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75" windowWidth="12120" windowHeight="8700" tabRatio="546" activeTab="4"/>
  </bookViews>
  <sheets>
    <sheet name="ANA SAYFA" sheetId="1" r:id="rId1"/>
    <sheet name="ANKET" sheetId="2" r:id="rId2"/>
    <sheet name="DEĞERLENDİRME" sheetId="3" r:id="rId3"/>
    <sheet name="SINIF SONUCU" sheetId="4" r:id="rId4"/>
    <sheet name="OKUL SONUCU" sheetId="5" r:id="rId5"/>
  </sheets>
  <definedNames/>
  <calcPr fullCalcOnLoad="1"/>
</workbook>
</file>

<file path=xl/comments3.xml><?xml version="1.0" encoding="utf-8"?>
<comments xmlns="http://schemas.openxmlformats.org/spreadsheetml/2006/main">
  <authors>
    <author>??z?m12</author>
    <author>H.Bayram CAN</author>
  </authors>
  <commentList>
    <comment ref="A46" authorId="0">
      <text>
        <r>
          <rPr>
            <b/>
            <sz val="8"/>
            <rFont val="Tahoma"/>
            <family val="0"/>
          </rPr>
          <t>H.B.CAN:
Fomülleri silmeyiniz.</t>
        </r>
        <r>
          <rPr>
            <sz val="8"/>
            <rFont val="Tahoma"/>
            <family val="0"/>
          </rPr>
          <t xml:space="preserve">
</t>
        </r>
      </text>
    </comment>
    <comment ref="D6" authorId="1">
      <text>
        <r>
          <rPr>
            <b/>
            <sz val="10"/>
            <color indexed="10"/>
            <rFont val="Tahoma"/>
            <family val="2"/>
          </rPr>
          <t>H.Bayram CAN: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>ÖĞRENCİNİN İŞARETLEMİŞ OLDUĞU HER MADDENİN KARŞISINA RAKAMLA BİR (1) YAZINIZ</t>
        </r>
      </text>
    </comment>
  </commentList>
</comments>
</file>

<file path=xl/comments5.xml><?xml version="1.0" encoding="utf-8"?>
<comments xmlns="http://schemas.openxmlformats.org/spreadsheetml/2006/main">
  <authors>
    <author>H.Bayram CAN</author>
  </authors>
  <commentList>
    <comment ref="A2" authorId="0">
      <text>
        <r>
          <rPr>
            <b/>
            <sz val="8"/>
            <rFont val="Tahoma"/>
            <family val="0"/>
          </rPr>
          <t>H.Bayram CAN:</t>
        </r>
        <r>
          <rPr>
            <sz val="8"/>
            <rFont val="Tahoma"/>
            <family val="0"/>
          </rPr>
          <t xml:space="preserve">
DÜZENLEMEYE BURADAN BAŞLAYINIZ.SİZİ İLGİLENDİREN YERLERİ DEĞİŞTİRİNİZ.</t>
        </r>
      </text>
    </comment>
  </commentList>
</comments>
</file>

<file path=xl/sharedStrings.xml><?xml version="1.0" encoding="utf-8"?>
<sst xmlns="http://schemas.openxmlformats.org/spreadsheetml/2006/main" count="175" uniqueCount="73">
  <si>
    <t>K</t>
  </si>
  <si>
    <t>E</t>
  </si>
  <si>
    <t>SIRA</t>
  </si>
  <si>
    <t>SAYI</t>
  </si>
  <si>
    <t>ORAN</t>
  </si>
  <si>
    <t xml:space="preserve"> ÖĞRENCİLER</t>
  </si>
  <si>
    <t>NO</t>
  </si>
  <si>
    <t>TOPLAM</t>
  </si>
  <si>
    <t>SINIF ÖĞRETMENİ</t>
  </si>
  <si>
    <t>TARİH</t>
  </si>
  <si>
    <t>SINIF MEVCUDU</t>
  </si>
  <si>
    <t>ANKETE KATILAN</t>
  </si>
  <si>
    <t>REHBER ÖĞRETMEN</t>
  </si>
  <si>
    <t>OKUL MEVCUDU</t>
  </si>
  <si>
    <t>SINIFI</t>
  </si>
  <si>
    <t>ÖĞRENCİ</t>
  </si>
  <si>
    <t>SINIV MEVCUDU</t>
  </si>
  <si>
    <r>
      <t xml:space="preserve">NOT : </t>
    </r>
    <r>
      <rPr>
        <sz val="8"/>
        <rFont val="Arial Tur"/>
        <family val="0"/>
      </rPr>
      <t xml:space="preserve">Sizi ilgilendiren problem maddesinin karşısındaki kutuya '' </t>
    </r>
    <r>
      <rPr>
        <b/>
        <sz val="8"/>
        <rFont val="Arial Tur"/>
        <family val="0"/>
      </rPr>
      <t>X</t>
    </r>
    <r>
      <rPr>
        <sz val="8"/>
        <rFont val="Arial Tur"/>
        <family val="0"/>
      </rPr>
      <t xml:space="preserve"> '' işaret koyunuz.</t>
    </r>
  </si>
  <si>
    <r>
      <t>NOT :</t>
    </r>
    <r>
      <rPr>
        <sz val="8"/>
        <rFont val="Arial Tur"/>
        <family val="0"/>
      </rPr>
      <t xml:space="preserve"> Erkek öğrenciler '' </t>
    </r>
    <r>
      <rPr>
        <b/>
        <sz val="8"/>
        <rFont val="Arial Tur"/>
        <family val="0"/>
      </rPr>
      <t>E</t>
    </r>
    <r>
      <rPr>
        <sz val="8"/>
        <rFont val="Arial Tur"/>
        <family val="0"/>
      </rPr>
      <t xml:space="preserve"> '' ve kız öğrenciler '' </t>
    </r>
    <r>
      <rPr>
        <b/>
        <sz val="8"/>
        <rFont val="Arial Tur"/>
        <family val="0"/>
      </rPr>
      <t>K</t>
    </r>
    <r>
      <rPr>
        <sz val="8"/>
        <rFont val="Arial Tur"/>
        <family val="0"/>
      </rPr>
      <t xml:space="preserve"> '' kutusuna işaret koyacaklardır.</t>
    </r>
  </si>
  <si>
    <t>ADI VE SOYADI</t>
  </si>
  <si>
    <t xml:space="preserve">EĞİTİM VE ÖĞRETİM YILI </t>
  </si>
  <si>
    <t xml:space="preserve"> İLKÖĞRETİM OKULU </t>
  </si>
  <si>
    <t>ÖĞRETİM YILI</t>
  </si>
  <si>
    <t>SINIF</t>
  </si>
  <si>
    <t>OKUL</t>
  </si>
  <si>
    <t>ANKET UYGULAMA TARİHİ</t>
  </si>
  <si>
    <t>SINIFTA ANKETE KATILAN</t>
  </si>
  <si>
    <t>OKULDA ANKETE KATILAN</t>
  </si>
  <si>
    <t>İLKÖĞRETİM OKULU</t>
  </si>
  <si>
    <r>
      <t>NOT :</t>
    </r>
    <r>
      <rPr>
        <sz val="9"/>
        <rFont val="Arial Tur"/>
        <family val="0"/>
      </rPr>
      <t xml:space="preserve"> Değerlendirmeyi, ankete katılanların sayısına göre, sınıf ve okul düzeyinde, yüzdelik olarak yapınız.</t>
    </r>
  </si>
  <si>
    <t>DEĞERLENDİRME!A1</t>
  </si>
  <si>
    <t>Ailemden ayrı oluşum yüzünden başarısız oluyorum.</t>
  </si>
  <si>
    <t>Ailemdeki huzursuzluk yüzünden başarısız oluyorum.</t>
  </si>
  <si>
    <t>Sağlığımın sürekli bozuk olmasından dolayı başarısız oluyorum.</t>
  </si>
  <si>
    <t>Kardeşlerimin ders çalışmamı engellemesinden dolayı başarısız oluyorum.</t>
  </si>
  <si>
    <t xml:space="preserve">Kimseye açamadığım özel sorunlarım yüzünden başarısız oluyorum. </t>
  </si>
  <si>
    <t>Ders çalışma yöntem ve tekniklerini iyi bilmediğimden dolayı başarısız oluyorum.</t>
  </si>
  <si>
    <t>Ailemin sürekli ders çalışmamı tekrarlaması beni derslerden soğutuyor.</t>
  </si>
  <si>
    <t>Matematik dersine karşı özel yeteneğimin olmayışından dolayı başarısız oluyorum.</t>
  </si>
  <si>
    <t>Yabancı Dile karşı özel yeteneğimin olmayışından dolayı başarısız oluyorum.</t>
  </si>
  <si>
    <t>Fen Bilgisi dersine karşı özel yeteneğimin olmayışından dolayı başarısız oluyorum.</t>
  </si>
  <si>
    <t>Sosyal Bilimlere karşı özel yeteneğimin olmayışından dolayı başarısız oluyorum.</t>
  </si>
  <si>
    <t>Derslerime çok çalıştığım halde başaramıyorum.</t>
  </si>
  <si>
    <t>Sınıfımız çok kalabalık olduğundan dersi sınıfta öğrenemiyorum.</t>
  </si>
  <si>
    <t xml:space="preserve">Başaramayacağımı düşünerek,bazı derslere çalışmak istemiyorum. </t>
  </si>
  <si>
    <t>Ailem tarafından başarımın takdir edilmeyişi başarımı engelliyor.</t>
  </si>
  <si>
    <t>Sınavlarda çok heyecanlanıyorum.</t>
  </si>
  <si>
    <t>Dikkatim çok dağınık küçük hatalar yüzünden başarısız oluyorum.</t>
  </si>
  <si>
    <t>Evde farklı işlerin olması ders çalışmamı engelliyor.</t>
  </si>
  <si>
    <t>Bir günde birden fazla yazılı sınav olması başarımı engelliyor.</t>
  </si>
  <si>
    <t>Anlayamadığım konularda öğretmenlerime soru sormaktan çekindiğim için başarısız oluyorum.</t>
  </si>
  <si>
    <t>Okula ve derslere karşı isteğim olmadığından başarısız oluyorum.</t>
  </si>
  <si>
    <t>TÜRKÇE</t>
  </si>
  <si>
    <t>MATEMATİK</t>
  </si>
  <si>
    <t>HAYAT BİLGİSİ</t>
  </si>
  <si>
    <t>FEN BİLGİSİ</t>
  </si>
  <si>
    <t>SOSYAL BİLGİLER</t>
  </si>
  <si>
    <t>VATANDAŞLIK VE İNSAN HAKLARI BİLGİSİ</t>
  </si>
  <si>
    <t>T.C.İNKILAP TARİHİ VE ATATÜRKÇÜLÜK</t>
  </si>
  <si>
    <t>YABANCI DİL ( İNGİLİZCE )</t>
  </si>
  <si>
    <t>DİN KÜLTÜRÜ VE AHLAK BİLGİSİ</t>
  </si>
  <si>
    <t>RESİM İŞ</t>
  </si>
  <si>
    <t>MÜZİK</t>
  </si>
  <si>
    <t>BEDEN EĞİTİMİ</t>
  </si>
  <si>
    <t>İŞ EĞİTİMİ</t>
  </si>
  <si>
    <t>TRAFİK VE İLK YARDIM</t>
  </si>
  <si>
    <t>BAŞARISIZ OLDUĞUNUZ DERSLERİNİZ</t>
  </si>
  <si>
    <t xml:space="preserve"> BAŞARISIZLIK NEDENLERİ ANKETİ BİLGİ GİRİŞİ</t>
  </si>
  <si>
    <t xml:space="preserve"> BAŞARISIZLIK NEDENLERİ ANKETİ</t>
  </si>
  <si>
    <t>BAŞARISIZLIK NEDENLERİNİN ANKETİ DEĞERLENDİRİLMESİ</t>
  </si>
  <si>
    <t>SORUNLAR</t>
  </si>
  <si>
    <t>DERSLER</t>
  </si>
  <si>
    <t xml:space="preserve">  EĞİTİM VE ÖĞRETİM YILI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</si>
</sst>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0.0"/>
    <numFmt numFmtId="182" formatCode="mmm/yyyy"/>
  </numFmts>
  <fonts count="65">
    <font>
      <sz val="10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12"/>
      <name val="Arial Tur"/>
      <family val="0"/>
    </font>
    <font>
      <b/>
      <sz val="8"/>
      <color indexed="8"/>
      <name val="Arial Tur"/>
      <family val="0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 Tur"/>
      <family val="0"/>
    </font>
    <font>
      <sz val="8"/>
      <name val="Arial"/>
      <family val="2"/>
    </font>
    <font>
      <sz val="8"/>
      <color indexed="8"/>
      <name val="Arial Tur"/>
      <family val="0"/>
    </font>
    <font>
      <sz val="8"/>
      <name val="Verdana"/>
      <family val="2"/>
    </font>
    <font>
      <b/>
      <sz val="10"/>
      <name val="Verdana"/>
      <family val="2"/>
    </font>
    <font>
      <b/>
      <sz val="8"/>
      <color indexed="12"/>
      <name val="Verdana"/>
      <family val="2"/>
    </font>
    <font>
      <b/>
      <sz val="12"/>
      <name val="Verdana"/>
      <family val="2"/>
    </font>
    <font>
      <sz val="9"/>
      <name val="Arial"/>
      <family val="2"/>
    </font>
    <font>
      <b/>
      <sz val="9"/>
      <name val="Arial Tur"/>
      <family val="0"/>
    </font>
    <font>
      <sz val="9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9"/>
      <name val="Arial"/>
      <family val="2"/>
    </font>
    <font>
      <b/>
      <sz val="14"/>
      <name val="Verdan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sz val="10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 Tur"/>
      <family val="0"/>
    </font>
    <font>
      <b/>
      <sz val="20"/>
      <color indexed="8"/>
      <name val="Broadway"/>
      <family val="0"/>
    </font>
    <font>
      <b/>
      <sz val="10"/>
      <color indexed="9"/>
      <name val="Arial Tur"/>
      <family val="0"/>
    </font>
    <font>
      <b/>
      <sz val="10"/>
      <color indexed="13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14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1" fontId="11" fillId="0" borderId="17" xfId="0" applyNumberFormat="1" applyFont="1" applyBorder="1" applyAlignment="1" applyProtection="1">
      <alignment horizontal="center" vertical="center" wrapText="1"/>
      <protection hidden="1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14" fontId="15" fillId="0" borderId="20" xfId="0" applyNumberFormat="1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1" fontId="11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6" fillId="34" borderId="68" xfId="0" applyFont="1" applyFill="1" applyBorder="1" applyAlignment="1">
      <alignment horizontal="left" vertical="center"/>
    </xf>
    <xf numFmtId="0" fontId="16" fillId="34" borderId="32" xfId="0" applyFont="1" applyFill="1" applyBorder="1" applyAlignment="1">
      <alignment horizontal="left" vertical="center"/>
    </xf>
    <xf numFmtId="0" fontId="16" fillId="34" borderId="35" xfId="0" applyFont="1" applyFill="1" applyBorder="1" applyAlignment="1">
      <alignment horizontal="left" vertical="center"/>
    </xf>
    <xf numFmtId="0" fontId="16" fillId="34" borderId="69" xfId="0" applyFont="1" applyFill="1" applyBorder="1" applyAlignment="1">
      <alignment horizontal="left" vertical="center"/>
    </xf>
    <xf numFmtId="0" fontId="23" fillId="33" borderId="0" xfId="0" applyFont="1" applyFill="1" applyAlignment="1">
      <alignment horizontal="center" vertical="center"/>
    </xf>
    <xf numFmtId="0" fontId="1" fillId="0" borderId="57" xfId="0" applyFont="1" applyBorder="1" applyAlignment="1">
      <alignment horizontal="left" vertical="center"/>
    </xf>
    <xf numFmtId="0" fontId="1" fillId="0" borderId="70" xfId="0" applyFont="1" applyBorder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0" fontId="17" fillId="0" borderId="58" xfId="0" applyFont="1" applyBorder="1" applyAlignment="1">
      <alignment horizontal="left" vertical="center" wrapText="1"/>
    </xf>
    <xf numFmtId="0" fontId="17" fillId="0" borderId="72" xfId="0" applyFont="1" applyBorder="1" applyAlignment="1">
      <alignment horizontal="left" vertical="center" wrapText="1"/>
    </xf>
    <xf numFmtId="0" fontId="17" fillId="0" borderId="73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left" vertical="center"/>
    </xf>
    <xf numFmtId="0" fontId="1" fillId="0" borderId="76" xfId="0" applyFont="1" applyBorder="1" applyAlignment="1">
      <alignment horizontal="left" vertical="center"/>
    </xf>
    <xf numFmtId="0" fontId="1" fillId="0" borderId="77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0" fontId="2" fillId="0" borderId="80" xfId="0" applyFont="1" applyBorder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14" fontId="11" fillId="0" borderId="33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22" fillId="0" borderId="85" xfId="0" applyFont="1" applyBorder="1" applyAlignment="1">
      <alignment horizontal="center" vertical="center" wrapText="1"/>
    </xf>
    <xf numFmtId="0" fontId="22" fillId="0" borderId="85" xfId="0" applyFont="1" applyBorder="1" applyAlignment="1">
      <alignment horizontal="left" vertical="center" wrapText="1"/>
    </xf>
    <xf numFmtId="0" fontId="22" fillId="0" borderId="86" xfId="0" applyFont="1" applyBorder="1" applyAlignment="1">
      <alignment horizontal="left" vertical="center" wrapText="1"/>
    </xf>
    <xf numFmtId="0" fontId="22" fillId="0" borderId="68" xfId="0" applyFont="1" applyBorder="1" applyAlignment="1">
      <alignment horizontal="right" vertical="center" wrapText="1"/>
    </xf>
    <xf numFmtId="0" fontId="22" fillId="0" borderId="85" xfId="0" applyFont="1" applyBorder="1" applyAlignment="1">
      <alignment horizontal="right" vertical="center" wrapText="1"/>
    </xf>
    <xf numFmtId="0" fontId="22" fillId="0" borderId="78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left" vertical="center" wrapText="1"/>
    </xf>
    <xf numFmtId="0" fontId="2" fillId="0" borderId="86" xfId="0" applyFont="1" applyBorder="1" applyAlignment="1">
      <alignment horizontal="left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right" vertical="center" wrapText="1"/>
    </xf>
    <xf numFmtId="0" fontId="2" fillId="0" borderId="85" xfId="0" applyFont="1" applyBorder="1" applyAlignment="1">
      <alignment horizontal="right" vertical="center" wrapText="1"/>
    </xf>
    <xf numFmtId="0" fontId="12" fillId="0" borderId="87" xfId="0" applyFont="1" applyBorder="1" applyAlignment="1">
      <alignment horizontal="center" vertical="center" wrapText="1"/>
    </xf>
    <xf numFmtId="0" fontId="1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4" fontId="12" fillId="0" borderId="74" xfId="0" applyNumberFormat="1" applyFont="1" applyBorder="1" applyAlignment="1">
      <alignment horizontal="center" vertical="center" wrapText="1"/>
    </xf>
    <xf numFmtId="14" fontId="12" fillId="0" borderId="18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74" xfId="0" applyFont="1" applyBorder="1" applyAlignment="1">
      <alignment/>
    </xf>
    <xf numFmtId="0" fontId="1" fillId="0" borderId="34" xfId="0" applyFont="1" applyBorder="1" applyAlignment="1">
      <alignment/>
    </xf>
    <xf numFmtId="1" fontId="11" fillId="0" borderId="33" xfId="0" applyNumberFormat="1" applyFont="1" applyBorder="1" applyAlignment="1">
      <alignment horizontal="center" vertical="center" wrapText="1"/>
    </xf>
    <xf numFmtId="1" fontId="11" fillId="0" borderId="18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18" fillId="0" borderId="91" xfId="0" applyFont="1" applyBorder="1" applyAlignment="1">
      <alignment horizontal="left" vertical="center"/>
    </xf>
    <xf numFmtId="0" fontId="19" fillId="0" borderId="63" xfId="0" applyFont="1" applyBorder="1" applyAlignment="1">
      <alignment horizontal="left" vertical="center"/>
    </xf>
    <xf numFmtId="0" fontId="19" fillId="0" borderId="67" xfId="0" applyFont="1" applyBorder="1" applyAlignment="1">
      <alignment horizontal="left" vertical="center"/>
    </xf>
    <xf numFmtId="0" fontId="1" fillId="0" borderId="92" xfId="0" applyFont="1" applyBorder="1" applyAlignment="1">
      <alignment horizontal="left" vertical="center"/>
    </xf>
    <xf numFmtId="0" fontId="1" fillId="0" borderId="93" xfId="0" applyFont="1" applyBorder="1" applyAlignment="1">
      <alignment horizontal="left" vertical="center"/>
    </xf>
    <xf numFmtId="0" fontId="1" fillId="0" borderId="9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 wrapText="1"/>
    </xf>
    <xf numFmtId="0" fontId="9" fillId="0" borderId="74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7" fillId="0" borderId="33" xfId="0" applyFont="1" applyBorder="1" applyAlignment="1" applyProtection="1">
      <alignment horizontal="center" vertical="center" wrapText="1"/>
      <protection hidden="1"/>
    </xf>
    <xf numFmtId="0" fontId="7" fillId="0" borderId="74" xfId="0" applyFont="1" applyBorder="1" applyAlignment="1" applyProtection="1">
      <alignment horizontal="center" vertical="center" wrapText="1"/>
      <protection hidden="1"/>
    </xf>
    <xf numFmtId="0" fontId="7" fillId="0" borderId="34" xfId="0" applyFont="1" applyBorder="1" applyAlignment="1" applyProtection="1">
      <alignment horizontal="center" vertical="center" wrapText="1"/>
      <protection hidden="1"/>
    </xf>
    <xf numFmtId="14" fontId="7" fillId="0" borderId="33" xfId="0" applyNumberFormat="1" applyFont="1" applyBorder="1" applyAlignment="1" applyProtection="1">
      <alignment horizontal="center" vertical="center" wrapText="1"/>
      <protection hidden="1"/>
    </xf>
    <xf numFmtId="14" fontId="7" fillId="0" borderId="18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right" vertical="center" wrapText="1"/>
      <protection hidden="1"/>
    </xf>
    <xf numFmtId="0" fontId="8" fillId="0" borderId="85" xfId="0" applyFont="1" applyBorder="1" applyAlignment="1" applyProtection="1">
      <alignment horizontal="right" vertical="center" wrapText="1"/>
      <protection hidden="1"/>
    </xf>
    <xf numFmtId="0" fontId="8" fillId="0" borderId="85" xfId="0" applyFont="1" applyBorder="1" applyAlignment="1">
      <alignment horizontal="center" vertical="center" wrapText="1"/>
    </xf>
    <xf numFmtId="0" fontId="8" fillId="0" borderId="85" xfId="0" applyFont="1" applyBorder="1" applyAlignment="1" applyProtection="1">
      <alignment horizontal="center" vertical="center" wrapText="1"/>
      <protection hidden="1"/>
    </xf>
    <xf numFmtId="0" fontId="8" fillId="0" borderId="85" xfId="0" applyFont="1" applyBorder="1" applyAlignment="1">
      <alignment horizontal="left" vertical="center" wrapText="1"/>
    </xf>
    <xf numFmtId="0" fontId="8" fillId="0" borderId="8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5" xfId="0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 wrapText="1"/>
    </xf>
    <xf numFmtId="0" fontId="9" fillId="0" borderId="97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DE&#286;ERLEND&#304;RME!A1" /><Relationship Id="rId2" Type="http://schemas.openxmlformats.org/officeDocument/2006/relationships/hyperlink" Target="#'SINIF SONUCU'!A1" /><Relationship Id="rId3" Type="http://schemas.openxmlformats.org/officeDocument/2006/relationships/hyperlink" Target="#'OKUL SONUCU'!A1" /><Relationship Id="rId4" Type="http://schemas.openxmlformats.org/officeDocument/2006/relationships/hyperlink" Target="#ANKET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DE&#286;ERLEND&#304;RME!A1" /><Relationship Id="rId2" Type="http://schemas.openxmlformats.org/officeDocument/2006/relationships/hyperlink" Target="#'ANA SAYFA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INIF SONUCU'!A1" /><Relationship Id="rId2" Type="http://schemas.openxmlformats.org/officeDocument/2006/relationships/hyperlink" Target="#'ANA SAYFA'!A1" /><Relationship Id="rId3" Type="http://schemas.openxmlformats.org/officeDocument/2006/relationships/hyperlink" Target="#ANKET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ANA SAYFA'!A1" /><Relationship Id="rId2" Type="http://schemas.openxmlformats.org/officeDocument/2006/relationships/hyperlink" Target="#'OKUL SONUCU'!A1" /><Relationship Id="rId3" Type="http://schemas.openxmlformats.org/officeDocument/2006/relationships/hyperlink" Target="#DE&#286;ERLEND&#304;R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ANA SAYFA'!A1" /><Relationship Id="rId2" Type="http://schemas.openxmlformats.org/officeDocument/2006/relationships/hyperlink" Target="#'SINIF SONUCU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13</xdr:row>
      <xdr:rowOff>0</xdr:rowOff>
    </xdr:from>
    <xdr:ext cx="1647825" cy="361950"/>
    <xdr:sp>
      <xdr:nvSpPr>
        <xdr:cNvPr id="1" name="AutoShape 8">
          <a:hlinkClick r:id="rId1"/>
        </xdr:cNvPr>
        <xdr:cNvSpPr>
          <a:spLocks/>
        </xdr:cNvSpPr>
      </xdr:nvSpPr>
      <xdr:spPr>
        <a:xfrm>
          <a:off x="3276600" y="3819525"/>
          <a:ext cx="1647825" cy="361950"/>
        </a:xfrm>
        <a:prstGeom prst="downArrowCallou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DEĞERLENDİRME</a:t>
          </a:r>
        </a:p>
      </xdr:txBody>
    </xdr:sp>
    <xdr:clientData fPrintsWithSheet="0"/>
  </xdr:oneCellAnchor>
  <xdr:oneCellAnchor>
    <xdr:from>
      <xdr:col>1</xdr:col>
      <xdr:colOff>1057275</xdr:colOff>
      <xdr:row>16</xdr:row>
      <xdr:rowOff>0</xdr:rowOff>
    </xdr:from>
    <xdr:ext cx="1647825" cy="361950"/>
    <xdr:sp>
      <xdr:nvSpPr>
        <xdr:cNvPr id="2" name="AutoShape 9">
          <a:hlinkClick r:id="rId2"/>
        </xdr:cNvPr>
        <xdr:cNvSpPr>
          <a:spLocks/>
        </xdr:cNvSpPr>
      </xdr:nvSpPr>
      <xdr:spPr>
        <a:xfrm>
          <a:off x="1600200" y="4562475"/>
          <a:ext cx="1647825" cy="361950"/>
        </a:xfrm>
        <a:prstGeom prst="downArrowCallou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SINIF SONUCU</a:t>
          </a:r>
        </a:p>
      </xdr:txBody>
    </xdr:sp>
    <xdr:clientData fPrintsWithSheet="0"/>
  </xdr:oneCellAnchor>
  <xdr:oneCellAnchor>
    <xdr:from>
      <xdr:col>2</xdr:col>
      <xdr:colOff>19050</xdr:colOff>
      <xdr:row>16</xdr:row>
      <xdr:rowOff>0</xdr:rowOff>
    </xdr:from>
    <xdr:ext cx="1647825" cy="361950"/>
    <xdr:sp>
      <xdr:nvSpPr>
        <xdr:cNvPr id="3" name="AutoShape 10">
          <a:hlinkClick r:id="rId3"/>
        </xdr:cNvPr>
        <xdr:cNvSpPr>
          <a:spLocks/>
        </xdr:cNvSpPr>
      </xdr:nvSpPr>
      <xdr:spPr>
        <a:xfrm>
          <a:off x="3286125" y="4562475"/>
          <a:ext cx="1647825" cy="361950"/>
        </a:xfrm>
        <a:prstGeom prst="downArrowCallou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OKUL SONUCU</a:t>
          </a:r>
        </a:p>
      </xdr:txBody>
    </xdr:sp>
    <xdr:clientData fPrintsWithSheet="0"/>
  </xdr:oneCellAnchor>
  <xdr:oneCellAnchor>
    <xdr:from>
      <xdr:col>1</xdr:col>
      <xdr:colOff>1047750</xdr:colOff>
      <xdr:row>13</xdr:row>
      <xdr:rowOff>0</xdr:rowOff>
    </xdr:from>
    <xdr:ext cx="1647825" cy="361950"/>
    <xdr:sp>
      <xdr:nvSpPr>
        <xdr:cNvPr id="4" name="AutoShape 11">
          <a:hlinkClick r:id="rId4"/>
        </xdr:cNvPr>
        <xdr:cNvSpPr>
          <a:spLocks/>
        </xdr:cNvSpPr>
      </xdr:nvSpPr>
      <xdr:spPr>
        <a:xfrm>
          <a:off x="1590675" y="3819525"/>
          <a:ext cx="1647825" cy="361950"/>
        </a:xfrm>
        <a:prstGeom prst="downArrowCallou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ANKET</a:t>
          </a:r>
        </a:p>
      </xdr:txBody>
    </xdr:sp>
    <xdr:clientData fPrintsWithSheet="0"/>
  </xdr:oneCellAnchor>
  <xdr:oneCellAnchor>
    <xdr:from>
      <xdr:col>1</xdr:col>
      <xdr:colOff>485775</xdr:colOff>
      <xdr:row>0</xdr:row>
      <xdr:rowOff>142875</xdr:rowOff>
    </xdr:from>
    <xdr:ext cx="5153025" cy="561975"/>
    <xdr:sp>
      <xdr:nvSpPr>
        <xdr:cNvPr id="5" name="AutoShape 12"/>
        <xdr:cNvSpPr>
          <a:spLocks/>
        </xdr:cNvSpPr>
      </xdr:nvSpPr>
      <xdr:spPr>
        <a:xfrm>
          <a:off x="1028700" y="142875"/>
          <a:ext cx="5153025" cy="561975"/>
        </a:xfrm>
        <a:prstGeom prst="ribbon2">
          <a:avLst>
            <a:gd name="adj1" fmla="val -37500"/>
            <a:gd name="adj2" fmla="val 16666"/>
          </a:avLst>
        </a:prstGeom>
        <a:solidFill>
          <a:srgbClr val="339966"/>
        </a:solidFill>
        <a:ln w="9525" cmpd="sng">
          <a:noFill/>
        </a:ln>
      </xdr:spPr>
      <xdr:txBody>
        <a:bodyPr vertOverflow="clip" wrap="square" lIns="54864" tIns="36576" rIns="54864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ANA SAYFA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200025</xdr:colOff>
      <xdr:row>0</xdr:row>
      <xdr:rowOff>19050</xdr:rowOff>
    </xdr:from>
    <xdr:ext cx="828675" cy="361950"/>
    <xdr:sp>
      <xdr:nvSpPr>
        <xdr:cNvPr id="1" name="AutoShape 8">
          <a:hlinkClick r:id="rId1"/>
        </xdr:cNvPr>
        <xdr:cNvSpPr>
          <a:spLocks/>
        </xdr:cNvSpPr>
      </xdr:nvSpPr>
      <xdr:spPr>
        <a:xfrm>
          <a:off x="4000500" y="19050"/>
          <a:ext cx="828675" cy="361950"/>
        </a:xfrm>
        <a:prstGeom prst="rightArrow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İLERİ</a:t>
          </a:r>
        </a:p>
      </xdr:txBody>
    </xdr:sp>
    <xdr:clientData fPrintsWithSheet="0"/>
  </xdr:oneCellAnchor>
  <xdr:oneCellAnchor>
    <xdr:from>
      <xdr:col>7</xdr:col>
      <xdr:colOff>0</xdr:colOff>
      <xdr:row>0</xdr:row>
      <xdr:rowOff>28575</xdr:rowOff>
    </xdr:from>
    <xdr:ext cx="1238250" cy="361950"/>
    <xdr:sp>
      <xdr:nvSpPr>
        <xdr:cNvPr id="2" name="AutoShape 9">
          <a:hlinkClick r:id="rId2"/>
        </xdr:cNvPr>
        <xdr:cNvSpPr>
          <a:spLocks/>
        </xdr:cNvSpPr>
      </xdr:nvSpPr>
      <xdr:spPr>
        <a:xfrm>
          <a:off x="2714625" y="28575"/>
          <a:ext cx="1238250" cy="361950"/>
        </a:xfrm>
        <a:prstGeom prst="bevel">
          <a:avLst>
            <a:gd name="adj" fmla="val -23685"/>
          </a:avLst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ANA SAYFA</a:t>
          </a:r>
        </a:p>
      </xdr:txBody>
    </xdr:sp>
    <xdr:clientData fPrintsWithSheet="0"/>
  </xdr:oneCellAnchor>
  <xdr:oneCellAnchor>
    <xdr:from>
      <xdr:col>7</xdr:col>
      <xdr:colOff>9525</xdr:colOff>
      <xdr:row>50</xdr:row>
      <xdr:rowOff>0</xdr:rowOff>
    </xdr:from>
    <xdr:ext cx="838200" cy="361950"/>
    <xdr:sp macro="[0]!Makro1">
      <xdr:nvSpPr>
        <xdr:cNvPr id="3" name="AutoShape 14"/>
        <xdr:cNvSpPr>
          <a:spLocks/>
        </xdr:cNvSpPr>
      </xdr:nvSpPr>
      <xdr:spPr>
        <a:xfrm>
          <a:off x="2724150" y="9810750"/>
          <a:ext cx="838200" cy="361950"/>
        </a:xfrm>
        <a:prstGeom prst="foldedCorner">
          <a:avLst/>
        </a:prstGeom>
        <a:solidFill>
          <a:srgbClr val="00808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 Tur"/>
              <a:ea typeface="Arial Tur"/>
              <a:cs typeface="Arial Tur"/>
            </a:rPr>
            <a:t>YAZDIR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76200</xdr:colOff>
      <xdr:row>47</xdr:row>
      <xdr:rowOff>38100</xdr:rowOff>
    </xdr:from>
    <xdr:ext cx="838200" cy="361950"/>
    <xdr:sp>
      <xdr:nvSpPr>
        <xdr:cNvPr id="1" name="AutoShape 8">
          <a:hlinkClick r:id="rId1"/>
        </xdr:cNvPr>
        <xdr:cNvSpPr>
          <a:spLocks/>
        </xdr:cNvSpPr>
      </xdr:nvSpPr>
      <xdr:spPr>
        <a:xfrm>
          <a:off x="5648325" y="7372350"/>
          <a:ext cx="838200" cy="361950"/>
        </a:xfrm>
        <a:prstGeom prst="rightArrow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İLERİ</a:t>
          </a:r>
        </a:p>
      </xdr:txBody>
    </xdr:sp>
    <xdr:clientData fPrintsWithSheet="0"/>
  </xdr:oneCellAnchor>
  <xdr:oneCellAnchor>
    <xdr:from>
      <xdr:col>14</xdr:col>
      <xdr:colOff>47625</xdr:colOff>
      <xdr:row>47</xdr:row>
      <xdr:rowOff>9525</xdr:rowOff>
    </xdr:from>
    <xdr:ext cx="1238250" cy="361950"/>
    <xdr:sp>
      <xdr:nvSpPr>
        <xdr:cNvPr id="2" name="AutoShape 9">
          <a:hlinkClick r:id="rId2"/>
        </xdr:cNvPr>
        <xdr:cNvSpPr>
          <a:spLocks/>
        </xdr:cNvSpPr>
      </xdr:nvSpPr>
      <xdr:spPr>
        <a:xfrm>
          <a:off x="4362450" y="7343775"/>
          <a:ext cx="1238250" cy="361950"/>
        </a:xfrm>
        <a:prstGeom prst="bevel">
          <a:avLst>
            <a:gd name="adj" fmla="val -23685"/>
          </a:avLst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ANA SAYFA</a:t>
          </a:r>
        </a:p>
      </xdr:txBody>
    </xdr:sp>
    <xdr:clientData fPrintsWithSheet="0"/>
  </xdr:oneCellAnchor>
  <xdr:oneCellAnchor>
    <xdr:from>
      <xdr:col>10</xdr:col>
      <xdr:colOff>9525</xdr:colOff>
      <xdr:row>47</xdr:row>
      <xdr:rowOff>47625</xdr:rowOff>
    </xdr:from>
    <xdr:ext cx="838200" cy="361950"/>
    <xdr:sp>
      <xdr:nvSpPr>
        <xdr:cNvPr id="3" name="AutoShape 10">
          <a:hlinkClick r:id="rId3"/>
        </xdr:cNvPr>
        <xdr:cNvSpPr>
          <a:spLocks/>
        </xdr:cNvSpPr>
      </xdr:nvSpPr>
      <xdr:spPr>
        <a:xfrm>
          <a:off x="3486150" y="7381875"/>
          <a:ext cx="838200" cy="361950"/>
        </a:xfrm>
        <a:prstGeom prst="leftArrow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GERİ</a:t>
          </a:r>
        </a:p>
      </xdr:txBody>
    </xdr:sp>
    <xdr:clientData fPrintsWithSheet="0"/>
  </xdr:oneCellAnchor>
  <xdr:oneCellAnchor>
    <xdr:from>
      <xdr:col>15</xdr:col>
      <xdr:colOff>76200</xdr:colOff>
      <xdr:row>50</xdr:row>
      <xdr:rowOff>38100</xdr:rowOff>
    </xdr:from>
    <xdr:ext cx="838200" cy="361950"/>
    <xdr:sp macro="[0]!Makro2">
      <xdr:nvSpPr>
        <xdr:cNvPr id="4" name="AutoShape 13"/>
        <xdr:cNvSpPr>
          <a:spLocks/>
        </xdr:cNvSpPr>
      </xdr:nvSpPr>
      <xdr:spPr>
        <a:xfrm>
          <a:off x="4600575" y="7829550"/>
          <a:ext cx="838200" cy="361950"/>
        </a:xfrm>
        <a:prstGeom prst="foldedCorner">
          <a:avLst/>
        </a:prstGeom>
        <a:solidFill>
          <a:srgbClr val="00808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 Tur"/>
              <a:ea typeface="Arial Tur"/>
              <a:cs typeface="Arial Tur"/>
            </a:rPr>
            <a:t>YAZDIR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38100</xdr:rowOff>
    </xdr:from>
    <xdr:ext cx="1238250" cy="361950"/>
    <xdr:sp>
      <xdr:nvSpPr>
        <xdr:cNvPr id="1" name="AutoShape 12">
          <a:hlinkClick r:id="rId1"/>
        </xdr:cNvPr>
        <xdr:cNvSpPr>
          <a:spLocks/>
        </xdr:cNvSpPr>
      </xdr:nvSpPr>
      <xdr:spPr>
        <a:xfrm>
          <a:off x="2714625" y="38100"/>
          <a:ext cx="1238250" cy="361950"/>
        </a:xfrm>
        <a:prstGeom prst="bevel">
          <a:avLst>
            <a:gd name="adj" fmla="val -23685"/>
          </a:avLst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ANA SAYFA</a:t>
          </a:r>
        </a:p>
      </xdr:txBody>
    </xdr:sp>
    <xdr:clientData fPrintsWithSheet="0"/>
  </xdr:oneCellAnchor>
  <xdr:oneCellAnchor>
    <xdr:from>
      <xdr:col>10</xdr:col>
      <xdr:colOff>190500</xdr:colOff>
      <xdr:row>0</xdr:row>
      <xdr:rowOff>66675</xdr:rowOff>
    </xdr:from>
    <xdr:ext cx="828675" cy="361950"/>
    <xdr:sp>
      <xdr:nvSpPr>
        <xdr:cNvPr id="2" name="AutoShape 13">
          <a:hlinkClick r:id="rId2"/>
        </xdr:cNvPr>
        <xdr:cNvSpPr>
          <a:spLocks/>
        </xdr:cNvSpPr>
      </xdr:nvSpPr>
      <xdr:spPr>
        <a:xfrm>
          <a:off x="3990975" y="66675"/>
          <a:ext cx="828675" cy="361950"/>
        </a:xfrm>
        <a:prstGeom prst="rightArrow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İLERİ</a:t>
          </a:r>
        </a:p>
      </xdr:txBody>
    </xdr:sp>
    <xdr:clientData fPrintsWithSheet="0"/>
  </xdr:oneCellAnchor>
  <xdr:oneCellAnchor>
    <xdr:from>
      <xdr:col>4</xdr:col>
      <xdr:colOff>228600</xdr:colOff>
      <xdr:row>0</xdr:row>
      <xdr:rowOff>66675</xdr:rowOff>
    </xdr:from>
    <xdr:ext cx="838200" cy="361950"/>
    <xdr:sp>
      <xdr:nvSpPr>
        <xdr:cNvPr id="3" name="AutoShape 14">
          <a:hlinkClick r:id="rId3"/>
        </xdr:cNvPr>
        <xdr:cNvSpPr>
          <a:spLocks/>
        </xdr:cNvSpPr>
      </xdr:nvSpPr>
      <xdr:spPr>
        <a:xfrm>
          <a:off x="1857375" y="66675"/>
          <a:ext cx="838200" cy="361950"/>
        </a:xfrm>
        <a:prstGeom prst="leftArrow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GERİ</a:t>
          </a:r>
        </a:p>
      </xdr:txBody>
    </xdr:sp>
    <xdr:clientData fPrintsWithSheet="0"/>
  </xdr:oneCellAnchor>
  <xdr:oneCellAnchor>
    <xdr:from>
      <xdr:col>7</xdr:col>
      <xdr:colOff>9525</xdr:colOff>
      <xdr:row>49</xdr:row>
      <xdr:rowOff>28575</xdr:rowOff>
    </xdr:from>
    <xdr:ext cx="838200" cy="361950"/>
    <xdr:sp macro="[0]!Makro3">
      <xdr:nvSpPr>
        <xdr:cNvPr id="4" name="AutoShape 16"/>
        <xdr:cNvSpPr>
          <a:spLocks/>
        </xdr:cNvSpPr>
      </xdr:nvSpPr>
      <xdr:spPr>
        <a:xfrm>
          <a:off x="2724150" y="9744075"/>
          <a:ext cx="838200" cy="361950"/>
        </a:xfrm>
        <a:prstGeom prst="foldedCorner">
          <a:avLst/>
        </a:prstGeom>
        <a:solidFill>
          <a:srgbClr val="00808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 Tur"/>
              <a:ea typeface="Arial Tur"/>
              <a:cs typeface="Arial Tur"/>
            </a:rPr>
            <a:t>YAZDIR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38100</xdr:rowOff>
    </xdr:from>
    <xdr:ext cx="1238250" cy="361950"/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2714625" y="38100"/>
          <a:ext cx="1238250" cy="361950"/>
        </a:xfrm>
        <a:prstGeom prst="bevel">
          <a:avLst>
            <a:gd name="adj" fmla="val -23685"/>
          </a:avLst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ANA SAYFA</a:t>
          </a:r>
        </a:p>
      </xdr:txBody>
    </xdr:sp>
    <xdr:clientData fPrintsWithSheet="0"/>
  </xdr:oneCellAnchor>
  <xdr:oneCellAnchor>
    <xdr:from>
      <xdr:col>4</xdr:col>
      <xdr:colOff>228600</xdr:colOff>
      <xdr:row>0</xdr:row>
      <xdr:rowOff>66675</xdr:rowOff>
    </xdr:from>
    <xdr:ext cx="838200" cy="361950"/>
    <xdr:sp>
      <xdr:nvSpPr>
        <xdr:cNvPr id="2" name="AutoShape 14">
          <a:hlinkClick r:id="rId2"/>
        </xdr:cNvPr>
        <xdr:cNvSpPr>
          <a:spLocks/>
        </xdr:cNvSpPr>
      </xdr:nvSpPr>
      <xdr:spPr>
        <a:xfrm>
          <a:off x="1857375" y="66675"/>
          <a:ext cx="838200" cy="361950"/>
        </a:xfrm>
        <a:prstGeom prst="leftArrow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Tur"/>
              <a:ea typeface="Arial Tur"/>
              <a:cs typeface="Arial Tur"/>
            </a:rPr>
            <a:t>GERİ</a:t>
          </a:r>
        </a:p>
      </xdr:txBody>
    </xdr:sp>
    <xdr:clientData fPrintsWithSheet="0"/>
  </xdr:oneCellAnchor>
  <xdr:oneCellAnchor>
    <xdr:from>
      <xdr:col>7</xdr:col>
      <xdr:colOff>9525</xdr:colOff>
      <xdr:row>49</xdr:row>
      <xdr:rowOff>0</xdr:rowOff>
    </xdr:from>
    <xdr:ext cx="838200" cy="361950"/>
    <xdr:sp macro="[0]!Makro4">
      <xdr:nvSpPr>
        <xdr:cNvPr id="3" name="AutoShape 16"/>
        <xdr:cNvSpPr>
          <a:spLocks/>
        </xdr:cNvSpPr>
      </xdr:nvSpPr>
      <xdr:spPr>
        <a:xfrm>
          <a:off x="2724150" y="9620250"/>
          <a:ext cx="838200" cy="361950"/>
        </a:xfrm>
        <a:prstGeom prst="foldedCorner">
          <a:avLst/>
        </a:prstGeom>
        <a:solidFill>
          <a:srgbClr val="00808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 Tur"/>
              <a:ea typeface="Arial Tur"/>
              <a:cs typeface="Arial Tur"/>
            </a:rPr>
            <a:t>YAZDIR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8"/>
  </sheetPr>
  <dimension ref="A2:F28"/>
  <sheetViews>
    <sheetView showGridLines="0" showZeros="0" zoomScalePageLayoutView="0" workbookViewId="0" topLeftCell="A1">
      <pane ySplit="2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9.5" customHeight="1"/>
  <cols>
    <col min="1" max="1" width="7.125" style="28" customWidth="1"/>
    <col min="2" max="2" width="35.75390625" style="29" customWidth="1"/>
    <col min="3" max="3" width="42.875" style="27" customWidth="1"/>
    <col min="4" max="23" width="9.125" style="27" customWidth="1"/>
    <col min="24" max="16384" width="9.125" style="28" customWidth="1"/>
  </cols>
  <sheetData>
    <row r="1" ht="56.25" customHeight="1"/>
    <row r="2" spans="2:3" ht="30" customHeight="1" thickBot="1">
      <c r="B2" s="89" t="s">
        <v>67</v>
      </c>
      <c r="C2" s="89"/>
    </row>
    <row r="3" spans="2:3" ht="19.5" customHeight="1" thickBot="1" thickTop="1">
      <c r="B3" s="85" t="s">
        <v>24</v>
      </c>
      <c r="C3" s="34"/>
    </row>
    <row r="4" spans="2:3" ht="19.5" customHeight="1" thickBot="1">
      <c r="B4" s="86" t="s">
        <v>22</v>
      </c>
      <c r="C4" s="35"/>
    </row>
    <row r="5" spans="2:3" ht="19.5" customHeight="1" thickBot="1">
      <c r="B5" s="87" t="s">
        <v>23</v>
      </c>
      <c r="C5" s="36"/>
    </row>
    <row r="6" spans="2:3" ht="19.5" customHeight="1" thickBot="1">
      <c r="B6" s="86" t="s">
        <v>8</v>
      </c>
      <c r="C6" s="35"/>
    </row>
    <row r="7" spans="2:3" ht="19.5" customHeight="1" thickBot="1">
      <c r="B7" s="87" t="s">
        <v>25</v>
      </c>
      <c r="C7" s="37"/>
    </row>
    <row r="8" spans="2:3" ht="19.5" customHeight="1" thickBot="1">
      <c r="B8" s="86" t="s">
        <v>10</v>
      </c>
      <c r="C8" s="35"/>
    </row>
    <row r="9" spans="2:3" ht="19.5" customHeight="1" thickBot="1">
      <c r="B9" s="87" t="s">
        <v>26</v>
      </c>
      <c r="C9" s="36"/>
    </row>
    <row r="10" spans="2:3" ht="19.5" customHeight="1" thickBot="1">
      <c r="B10" s="86" t="s">
        <v>13</v>
      </c>
      <c r="C10" s="35"/>
    </row>
    <row r="11" spans="2:3" ht="19.5" customHeight="1" thickBot="1">
      <c r="B11" s="87" t="s">
        <v>27</v>
      </c>
      <c r="C11" s="36"/>
    </row>
    <row r="12" spans="2:3" ht="19.5" customHeight="1" thickBot="1">
      <c r="B12" s="88" t="s">
        <v>12</v>
      </c>
      <c r="C12" s="38"/>
    </row>
    <row r="13" spans="1:6" ht="19.5" customHeight="1" thickTop="1">
      <c r="A13" s="30"/>
      <c r="B13" s="31"/>
      <c r="C13" s="32"/>
      <c r="D13" s="32"/>
      <c r="E13" s="32"/>
      <c r="F13" s="32"/>
    </row>
    <row r="14" spans="1:6" ht="19.5" customHeight="1">
      <c r="A14" s="30"/>
      <c r="B14" s="31"/>
      <c r="C14" s="30" t="s">
        <v>30</v>
      </c>
      <c r="D14" s="32"/>
      <c r="E14" s="32"/>
      <c r="F14" s="32"/>
    </row>
    <row r="15" spans="1:6" ht="19.5" customHeight="1">
      <c r="A15" s="30"/>
      <c r="B15" s="31"/>
      <c r="C15" s="32"/>
      <c r="D15" s="32"/>
      <c r="E15" s="32"/>
      <c r="F15" s="32"/>
    </row>
    <row r="16" spans="1:6" ht="19.5" customHeight="1">
      <c r="A16" s="30"/>
      <c r="B16" s="31"/>
      <c r="C16" s="32"/>
      <c r="D16" s="32"/>
      <c r="E16" s="32"/>
      <c r="F16" s="32"/>
    </row>
    <row r="17" spans="1:6" ht="19.5" customHeight="1">
      <c r="A17" s="30"/>
      <c r="B17" s="31"/>
      <c r="C17" s="32"/>
      <c r="D17" s="32"/>
      <c r="E17" s="32"/>
      <c r="F17" s="32"/>
    </row>
    <row r="18" spans="1:6" ht="19.5" customHeight="1">
      <c r="A18" s="30"/>
      <c r="B18" s="31"/>
      <c r="C18" s="32"/>
      <c r="D18" s="32"/>
      <c r="E18" s="32"/>
      <c r="F18" s="32"/>
    </row>
    <row r="19" spans="1:6" ht="19.5" customHeight="1">
      <c r="A19" s="30"/>
      <c r="B19" s="31"/>
      <c r="C19" s="32"/>
      <c r="D19" s="32"/>
      <c r="E19" s="32"/>
      <c r="F19" s="32"/>
    </row>
    <row r="20" spans="1:6" ht="19.5" customHeight="1">
      <c r="A20" s="30"/>
      <c r="B20" s="31"/>
      <c r="C20" s="32"/>
      <c r="D20" s="32"/>
      <c r="E20" s="32"/>
      <c r="F20" s="32"/>
    </row>
    <row r="21" spans="1:6" ht="19.5" customHeight="1">
      <c r="A21" s="30"/>
      <c r="B21" s="31"/>
      <c r="C21" s="32"/>
      <c r="D21" s="32"/>
      <c r="E21" s="32"/>
      <c r="F21" s="32"/>
    </row>
    <row r="22" spans="1:6" ht="19.5" customHeight="1">
      <c r="A22" s="30"/>
      <c r="B22" s="31"/>
      <c r="C22" s="32"/>
      <c r="D22" s="32"/>
      <c r="E22" s="32"/>
      <c r="F22" s="32"/>
    </row>
    <row r="23" spans="1:6" ht="19.5" customHeight="1">
      <c r="A23" s="30"/>
      <c r="B23" s="31"/>
      <c r="C23" s="32"/>
      <c r="D23" s="32"/>
      <c r="E23" s="32"/>
      <c r="F23" s="32"/>
    </row>
    <row r="24" spans="1:6" ht="19.5" customHeight="1">
      <c r="A24" s="30"/>
      <c r="B24" s="31"/>
      <c r="C24" s="32"/>
      <c r="D24" s="32"/>
      <c r="E24" s="32"/>
      <c r="F24" s="32"/>
    </row>
    <row r="25" spans="1:6" ht="19.5" customHeight="1">
      <c r="A25" s="30"/>
      <c r="B25" s="31"/>
      <c r="C25" s="32"/>
      <c r="D25" s="32"/>
      <c r="E25" s="32"/>
      <c r="F25" s="32"/>
    </row>
    <row r="26" spans="1:6" ht="19.5" customHeight="1">
      <c r="A26" s="30"/>
      <c r="B26" s="31"/>
      <c r="C26" s="32"/>
      <c r="D26" s="32"/>
      <c r="E26" s="32"/>
      <c r="F26" s="32"/>
    </row>
    <row r="27" spans="1:6" ht="19.5" customHeight="1">
      <c r="A27" s="30"/>
      <c r="B27" s="31"/>
      <c r="C27" s="32"/>
      <c r="D27" s="32"/>
      <c r="E27" s="32"/>
      <c r="F27" s="32"/>
    </row>
    <row r="28" spans="1:6" ht="19.5" customHeight="1">
      <c r="A28" s="30"/>
      <c r="B28" s="31"/>
      <c r="C28" s="32"/>
      <c r="D28" s="32"/>
      <c r="E28" s="32"/>
      <c r="F28" s="32"/>
    </row>
  </sheetData>
  <sheetProtection/>
  <mergeCells count="1">
    <mergeCell ref="B2:C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indexed="51"/>
  </sheetPr>
  <dimension ref="A2:Q6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4.75390625" defaultRowHeight="15" customHeight="1"/>
  <cols>
    <col min="1" max="1" width="7.125" style="12" customWidth="1"/>
    <col min="2" max="15" width="4.75390625" style="13" customWidth="1"/>
    <col min="16" max="17" width="7.125" style="13" customWidth="1"/>
  </cols>
  <sheetData>
    <row r="1" ht="37.5" customHeight="1" thickBot="1"/>
    <row r="2" spans="1:17" ht="15" customHeight="1" thickBot="1" thickTop="1">
      <c r="A2" s="122">
        <f>'ANA SAYFA'!C3</f>
        <v>0</v>
      </c>
      <c r="B2" s="123"/>
      <c r="C2" s="123"/>
      <c r="D2" s="123"/>
      <c r="E2" s="123"/>
      <c r="F2" s="123"/>
      <c r="G2" s="119" t="s">
        <v>21</v>
      </c>
      <c r="H2" s="119"/>
      <c r="I2" s="119"/>
      <c r="J2" s="119"/>
      <c r="K2" s="119">
        <f>'ANA SAYFA'!C4</f>
        <v>0</v>
      </c>
      <c r="L2" s="119"/>
      <c r="M2" s="119"/>
      <c r="N2" s="120" t="s">
        <v>20</v>
      </c>
      <c r="O2" s="120"/>
      <c r="P2" s="120"/>
      <c r="Q2" s="121"/>
    </row>
    <row r="3" spans="1:17" ht="15" customHeight="1" thickBot="1">
      <c r="A3" s="124" t="s">
        <v>68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6"/>
    </row>
    <row r="4" spans="1:17" ht="15" customHeight="1" thickBot="1">
      <c r="A4" s="101" t="s">
        <v>8</v>
      </c>
      <c r="B4" s="102"/>
      <c r="C4" s="102"/>
      <c r="D4" s="98">
        <f>'ANA SAYFA'!C6</f>
        <v>0</v>
      </c>
      <c r="E4" s="100"/>
      <c r="F4" s="100"/>
      <c r="G4" s="100"/>
      <c r="H4" s="100"/>
      <c r="I4" s="100"/>
      <c r="J4" s="96" t="s">
        <v>14</v>
      </c>
      <c r="K4" s="97"/>
      <c r="L4" s="98">
        <f>'ANA SAYFA'!C5</f>
        <v>0</v>
      </c>
      <c r="M4" s="99"/>
      <c r="N4" s="96" t="s">
        <v>16</v>
      </c>
      <c r="O4" s="102"/>
      <c r="P4" s="97"/>
      <c r="Q4" s="16">
        <f>'ANA SAYFA'!C8</f>
        <v>0</v>
      </c>
    </row>
    <row r="5" spans="1:17" ht="15" customHeight="1" thickBot="1">
      <c r="A5" s="101" t="s">
        <v>15</v>
      </c>
      <c r="B5" s="102"/>
      <c r="C5" s="97"/>
      <c r="D5" s="100"/>
      <c r="E5" s="100"/>
      <c r="F5" s="100"/>
      <c r="G5" s="100"/>
      <c r="H5" s="100"/>
      <c r="I5" s="100"/>
      <c r="J5" s="96" t="s">
        <v>6</v>
      </c>
      <c r="K5" s="97"/>
      <c r="L5" s="100"/>
      <c r="M5" s="99"/>
      <c r="N5" s="96" t="s">
        <v>9</v>
      </c>
      <c r="O5" s="97"/>
      <c r="P5" s="117">
        <f>'ANA SAYFA'!C7</f>
        <v>0</v>
      </c>
      <c r="Q5" s="118"/>
    </row>
    <row r="6" spans="1:17" ht="15" customHeight="1" thickBot="1">
      <c r="A6" s="19" t="s">
        <v>2</v>
      </c>
      <c r="B6" s="113" t="s">
        <v>70</v>
      </c>
      <c r="C6" s="114"/>
      <c r="D6" s="114"/>
      <c r="E6" s="114"/>
      <c r="F6" s="115"/>
      <c r="G6" s="115"/>
      <c r="H6" s="115"/>
      <c r="I6" s="115"/>
      <c r="J6" s="115"/>
      <c r="K6" s="115"/>
      <c r="L6" s="115"/>
      <c r="M6" s="115"/>
      <c r="N6" s="115"/>
      <c r="O6" s="116"/>
      <c r="P6" s="7" t="s">
        <v>1</v>
      </c>
      <c r="Q6" s="20" t="s">
        <v>0</v>
      </c>
    </row>
    <row r="7" spans="1:17" ht="15" customHeight="1">
      <c r="A7" s="21">
        <v>1</v>
      </c>
      <c r="B7" s="103" t="s">
        <v>31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P7" s="8"/>
      <c r="Q7" s="22"/>
    </row>
    <row r="8" spans="1:17" ht="15" customHeight="1">
      <c r="A8" s="23">
        <v>2</v>
      </c>
      <c r="B8" s="90" t="s">
        <v>32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2"/>
      <c r="P8" s="5"/>
      <c r="Q8" s="24"/>
    </row>
    <row r="9" spans="1:17" ht="15" customHeight="1">
      <c r="A9" s="23">
        <v>3</v>
      </c>
      <c r="B9" s="90" t="s">
        <v>33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2"/>
      <c r="P9" s="5"/>
      <c r="Q9" s="24"/>
    </row>
    <row r="10" spans="1:17" ht="15" customHeight="1">
      <c r="A10" s="23">
        <v>4</v>
      </c>
      <c r="B10" s="90" t="s">
        <v>34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P10" s="5"/>
      <c r="Q10" s="24"/>
    </row>
    <row r="11" spans="1:17" ht="15" customHeight="1">
      <c r="A11" s="23">
        <v>5</v>
      </c>
      <c r="B11" s="90" t="s">
        <v>35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  <c r="P11" s="5"/>
      <c r="Q11" s="24"/>
    </row>
    <row r="12" spans="1:17" ht="15" customHeight="1">
      <c r="A12" s="23">
        <v>6</v>
      </c>
      <c r="B12" s="90" t="s">
        <v>36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  <c r="P12" s="5"/>
      <c r="Q12" s="24"/>
    </row>
    <row r="13" spans="1:17" ht="15" customHeight="1">
      <c r="A13" s="23">
        <v>7</v>
      </c>
      <c r="B13" s="90" t="s">
        <v>37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2"/>
      <c r="P13" s="5"/>
      <c r="Q13" s="24"/>
    </row>
    <row r="14" spans="1:17" ht="15" customHeight="1">
      <c r="A14" s="23">
        <v>8</v>
      </c>
      <c r="B14" s="90" t="s">
        <v>38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  <c r="P14" s="5"/>
      <c r="Q14" s="24"/>
    </row>
    <row r="15" spans="1:17" ht="15" customHeight="1">
      <c r="A15" s="23">
        <v>9</v>
      </c>
      <c r="B15" s="90" t="s">
        <v>39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2"/>
      <c r="P15" s="5"/>
      <c r="Q15" s="24"/>
    </row>
    <row r="16" spans="1:17" ht="15" customHeight="1">
      <c r="A16" s="23">
        <v>10</v>
      </c>
      <c r="B16" s="90" t="s">
        <v>40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2"/>
      <c r="P16" s="5"/>
      <c r="Q16" s="24"/>
    </row>
    <row r="17" spans="1:17" ht="15" customHeight="1">
      <c r="A17" s="23">
        <v>11</v>
      </c>
      <c r="B17" s="90" t="s">
        <v>41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2"/>
      <c r="P17" s="5"/>
      <c r="Q17" s="24"/>
    </row>
    <row r="18" spans="1:17" ht="15" customHeight="1">
      <c r="A18" s="23">
        <v>12</v>
      </c>
      <c r="B18" s="90" t="s">
        <v>42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2"/>
      <c r="P18" s="5"/>
      <c r="Q18" s="24"/>
    </row>
    <row r="19" spans="1:17" ht="15" customHeight="1">
      <c r="A19" s="23">
        <v>13</v>
      </c>
      <c r="B19" s="90" t="s">
        <v>43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2"/>
      <c r="P19" s="5"/>
      <c r="Q19" s="24"/>
    </row>
    <row r="20" spans="1:17" ht="15" customHeight="1">
      <c r="A20" s="23">
        <v>14</v>
      </c>
      <c r="B20" s="90" t="s">
        <v>44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2"/>
      <c r="P20" s="5"/>
      <c r="Q20" s="24"/>
    </row>
    <row r="21" spans="1:17" ht="15" customHeight="1">
      <c r="A21" s="23">
        <v>15</v>
      </c>
      <c r="B21" s="90" t="s">
        <v>45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2"/>
      <c r="P21" s="5"/>
      <c r="Q21" s="24"/>
    </row>
    <row r="22" spans="1:17" ht="15" customHeight="1">
      <c r="A22" s="23">
        <v>16</v>
      </c>
      <c r="B22" s="90" t="s">
        <v>46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2"/>
      <c r="P22" s="5"/>
      <c r="Q22" s="24"/>
    </row>
    <row r="23" spans="1:17" ht="15" customHeight="1">
      <c r="A23" s="23">
        <v>17</v>
      </c>
      <c r="B23" s="90" t="s">
        <v>47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2"/>
      <c r="P23" s="5"/>
      <c r="Q23" s="24"/>
    </row>
    <row r="24" spans="1:17" ht="15" customHeight="1">
      <c r="A24" s="23">
        <v>18</v>
      </c>
      <c r="B24" s="90" t="s">
        <v>48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/>
      <c r="P24" s="5"/>
      <c r="Q24" s="24"/>
    </row>
    <row r="25" spans="1:17" ht="15" customHeight="1">
      <c r="A25" s="23">
        <v>19</v>
      </c>
      <c r="B25" s="90" t="s">
        <v>49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2"/>
      <c r="P25" s="5"/>
      <c r="Q25" s="24"/>
    </row>
    <row r="26" spans="1:17" ht="15" customHeight="1">
      <c r="A26" s="23">
        <v>20</v>
      </c>
      <c r="B26" s="90" t="s">
        <v>50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2"/>
      <c r="P26" s="5"/>
      <c r="Q26" s="24"/>
    </row>
    <row r="27" spans="1:17" ht="15" customHeight="1">
      <c r="A27" s="23">
        <v>21</v>
      </c>
      <c r="B27" s="90" t="s">
        <v>51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2"/>
      <c r="P27" s="5"/>
      <c r="Q27" s="24"/>
    </row>
    <row r="28" spans="1:17" ht="15" customHeight="1">
      <c r="A28" s="23">
        <v>22</v>
      </c>
      <c r="B28" s="90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2"/>
      <c r="P28" s="5"/>
      <c r="Q28" s="24"/>
    </row>
    <row r="29" spans="1:17" ht="15" customHeight="1">
      <c r="A29" s="23">
        <v>23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2"/>
      <c r="P29" s="5"/>
      <c r="Q29" s="24"/>
    </row>
    <row r="30" spans="1:17" ht="15" customHeight="1">
      <c r="A30" s="23">
        <v>24</v>
      </c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2"/>
      <c r="P30" s="5"/>
      <c r="Q30" s="24"/>
    </row>
    <row r="31" spans="1:17" ht="15" customHeight="1" thickBot="1">
      <c r="A31" s="25">
        <v>25</v>
      </c>
      <c r="B31" s="90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2"/>
      <c r="P31" s="9"/>
      <c r="Q31" s="26"/>
    </row>
    <row r="32" spans="1:17" ht="15" customHeight="1" thickBot="1">
      <c r="A32" s="101" t="s">
        <v>66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12"/>
    </row>
    <row r="33" spans="1:17" ht="15" customHeight="1">
      <c r="A33" s="39">
        <v>1</v>
      </c>
      <c r="B33" s="103" t="s">
        <v>52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5"/>
      <c r="P33" s="8"/>
      <c r="Q33" s="22"/>
    </row>
    <row r="34" spans="1:17" ht="15" customHeight="1">
      <c r="A34" s="23">
        <v>2</v>
      </c>
      <c r="B34" s="90" t="s">
        <v>53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2"/>
      <c r="P34" s="5"/>
      <c r="Q34" s="24"/>
    </row>
    <row r="35" spans="1:17" ht="15" customHeight="1">
      <c r="A35" s="39">
        <v>3</v>
      </c>
      <c r="B35" s="90" t="s">
        <v>54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  <c r="P35" s="5"/>
      <c r="Q35" s="24"/>
    </row>
    <row r="36" spans="1:17" ht="15" customHeight="1">
      <c r="A36" s="23">
        <v>4</v>
      </c>
      <c r="B36" s="90" t="s">
        <v>55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  <c r="P36" s="5"/>
      <c r="Q36" s="24"/>
    </row>
    <row r="37" spans="1:17" ht="15" customHeight="1">
      <c r="A37" s="39">
        <v>5</v>
      </c>
      <c r="B37" s="90" t="s">
        <v>56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2"/>
      <c r="P37" s="5"/>
      <c r="Q37" s="24"/>
    </row>
    <row r="38" spans="1:17" ht="15" customHeight="1">
      <c r="A38" s="23">
        <v>6</v>
      </c>
      <c r="B38" s="90" t="s">
        <v>57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2"/>
      <c r="P38" s="5"/>
      <c r="Q38" s="24"/>
    </row>
    <row r="39" spans="1:17" ht="15" customHeight="1">
      <c r="A39" s="39">
        <v>7</v>
      </c>
      <c r="B39" s="90" t="s">
        <v>58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2"/>
      <c r="P39" s="5"/>
      <c r="Q39" s="24"/>
    </row>
    <row r="40" spans="1:17" ht="15" customHeight="1">
      <c r="A40" s="23">
        <v>8</v>
      </c>
      <c r="B40" s="90" t="s">
        <v>59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2"/>
      <c r="P40" s="5"/>
      <c r="Q40" s="24"/>
    </row>
    <row r="41" spans="1:17" ht="15" customHeight="1">
      <c r="A41" s="39">
        <v>9</v>
      </c>
      <c r="B41" s="90" t="s">
        <v>60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2"/>
      <c r="P41" s="5"/>
      <c r="Q41" s="24"/>
    </row>
    <row r="42" spans="1:17" ht="15" customHeight="1">
      <c r="A42" s="23">
        <v>10</v>
      </c>
      <c r="B42" s="90" t="s">
        <v>61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2"/>
      <c r="P42" s="5"/>
      <c r="Q42" s="24"/>
    </row>
    <row r="43" spans="1:17" ht="15" customHeight="1">
      <c r="A43" s="39">
        <v>11</v>
      </c>
      <c r="B43" s="90" t="s">
        <v>62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2"/>
      <c r="P43" s="5"/>
      <c r="Q43" s="24"/>
    </row>
    <row r="44" spans="1:17" ht="15" customHeight="1">
      <c r="A44" s="23">
        <v>12</v>
      </c>
      <c r="B44" s="90" t="s">
        <v>63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2"/>
      <c r="P44" s="5"/>
      <c r="Q44" s="24"/>
    </row>
    <row r="45" spans="1:17" ht="15" customHeight="1">
      <c r="A45" s="39">
        <v>13</v>
      </c>
      <c r="B45" s="90" t="s">
        <v>64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2"/>
      <c r="P45" s="5"/>
      <c r="Q45" s="24"/>
    </row>
    <row r="46" spans="1:17" ht="15" customHeight="1">
      <c r="A46" s="23">
        <v>14</v>
      </c>
      <c r="B46" s="90" t="s">
        <v>65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2"/>
      <c r="P46" s="5"/>
      <c r="Q46" s="24"/>
    </row>
    <row r="47" spans="1:17" ht="15" customHeight="1" thickBot="1">
      <c r="A47" s="39">
        <v>15</v>
      </c>
      <c r="B47" s="93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5"/>
      <c r="P47" s="5"/>
      <c r="Q47" s="24"/>
    </row>
    <row r="48" spans="1:17" ht="15" customHeight="1" thickBot="1">
      <c r="A48" s="106" t="s">
        <v>17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8"/>
    </row>
    <row r="49" spans="1:17" ht="15" customHeight="1" thickBot="1">
      <c r="A49" s="109" t="s">
        <v>18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1"/>
    </row>
    <row r="50" spans="1:17" ht="15" customHeight="1" thickTop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ht="1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ht="1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ht="1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ht="1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ht="1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ht="1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ht="1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</sheetData>
  <sheetProtection/>
  <mergeCells count="60">
    <mergeCell ref="B8:O8"/>
    <mergeCell ref="B9:O9"/>
    <mergeCell ref="B10:O10"/>
    <mergeCell ref="K2:M2"/>
    <mergeCell ref="N2:Q2"/>
    <mergeCell ref="A2:F2"/>
    <mergeCell ref="G2:J2"/>
    <mergeCell ref="A3:Q3"/>
    <mergeCell ref="B20:O20"/>
    <mergeCell ref="B15:O15"/>
    <mergeCell ref="B6:O6"/>
    <mergeCell ref="A4:C4"/>
    <mergeCell ref="P5:Q5"/>
    <mergeCell ref="N4:P4"/>
    <mergeCell ref="L5:M5"/>
    <mergeCell ref="N5:O5"/>
    <mergeCell ref="B14:O14"/>
    <mergeCell ref="B7:O7"/>
    <mergeCell ref="B11:O11"/>
    <mergeCell ref="B12:O12"/>
    <mergeCell ref="B13:O13"/>
    <mergeCell ref="B21:O21"/>
    <mergeCell ref="B22:O22"/>
    <mergeCell ref="B23:O23"/>
    <mergeCell ref="B16:O16"/>
    <mergeCell ref="B17:O17"/>
    <mergeCell ref="B18:O18"/>
    <mergeCell ref="B19:O19"/>
    <mergeCell ref="B24:O24"/>
    <mergeCell ref="B25:O25"/>
    <mergeCell ref="B26:O26"/>
    <mergeCell ref="B27:O27"/>
    <mergeCell ref="B34:O34"/>
    <mergeCell ref="B35:O35"/>
    <mergeCell ref="B36:O36"/>
    <mergeCell ref="B28:O28"/>
    <mergeCell ref="B29:O29"/>
    <mergeCell ref="B30:O30"/>
    <mergeCell ref="B31:O31"/>
    <mergeCell ref="A32:Q32"/>
    <mergeCell ref="A48:Q48"/>
    <mergeCell ref="A49:Q49"/>
    <mergeCell ref="B37:O37"/>
    <mergeCell ref="B38:O38"/>
    <mergeCell ref="B39:O39"/>
    <mergeCell ref="B40:O40"/>
    <mergeCell ref="B41:O41"/>
    <mergeCell ref="B42:O42"/>
    <mergeCell ref="B43:O43"/>
    <mergeCell ref="B44:O44"/>
    <mergeCell ref="B45:O45"/>
    <mergeCell ref="B46:O46"/>
    <mergeCell ref="B47:O47"/>
    <mergeCell ref="J4:K4"/>
    <mergeCell ref="L4:M4"/>
    <mergeCell ref="D4:I4"/>
    <mergeCell ref="A5:C5"/>
    <mergeCell ref="D5:I5"/>
    <mergeCell ref="J5:K5"/>
    <mergeCell ref="B33:O33"/>
  </mergeCells>
  <printOptions horizontalCentered="1" verticalCentered="1"/>
  <pageMargins left="0.7874015748031497" right="0" top="0" bottom="0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>
    <tabColor indexed="15"/>
  </sheetPr>
  <dimension ref="A1:AR47"/>
  <sheetViews>
    <sheetView showZeros="0" zoomScalePageLayoutView="0" workbookViewId="0" topLeftCell="A1">
      <pane ySplit="5" topLeftCell="A33" activePane="bottomLeft" state="frozen"/>
      <selection pane="topLeft" activeCell="A1" sqref="A1"/>
      <selection pane="bottomLeft" activeCell="A1" sqref="A1:P1"/>
    </sheetView>
  </sheetViews>
  <sheetFormatPr defaultColWidth="9.00390625" defaultRowHeight="12" customHeight="1"/>
  <cols>
    <col min="1" max="1" width="4.25390625" style="68" customWidth="1"/>
    <col min="2" max="2" width="5.00390625" style="69" customWidth="1"/>
    <col min="3" max="3" width="17.125" style="69" customWidth="1"/>
    <col min="4" max="43" width="2.75390625" style="69" customWidth="1"/>
    <col min="44" max="44" width="9.125" style="69" customWidth="1"/>
  </cols>
  <sheetData>
    <row r="1" spans="1:43" ht="15" customHeight="1" thickBot="1" thickTop="1">
      <c r="A1" s="139">
        <f>'ANA SAYFA'!C3</f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27" t="s">
        <v>28</v>
      </c>
      <c r="R1" s="127"/>
      <c r="S1" s="127"/>
      <c r="T1" s="127"/>
      <c r="U1" s="127"/>
      <c r="V1" s="127"/>
      <c r="W1" s="127"/>
      <c r="X1" s="127">
        <f>'ANA SAYFA'!C4</f>
        <v>0</v>
      </c>
      <c r="Y1" s="127"/>
      <c r="Z1" s="127"/>
      <c r="AA1" s="128" t="s">
        <v>72</v>
      </c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9"/>
    </row>
    <row r="2" spans="1:43" ht="12" customHeight="1" thickBot="1">
      <c r="A2" s="130" t="s">
        <v>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2"/>
    </row>
    <row r="3" spans="1:44" s="1" customFormat="1" ht="12" customHeight="1" thickBot="1">
      <c r="A3" s="101" t="s">
        <v>8</v>
      </c>
      <c r="B3" s="102"/>
      <c r="C3" s="97"/>
      <c r="D3" s="133">
        <f>'ANA SAYFA'!C6</f>
        <v>0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5" t="s">
        <v>14</v>
      </c>
      <c r="P3" s="136"/>
      <c r="Q3" s="136"/>
      <c r="R3" s="138"/>
      <c r="S3" s="137">
        <f>'ANA SAYFA'!C5</f>
        <v>0</v>
      </c>
      <c r="T3" s="137"/>
      <c r="U3" s="137"/>
      <c r="V3" s="135" t="s">
        <v>10</v>
      </c>
      <c r="W3" s="136"/>
      <c r="X3" s="136"/>
      <c r="Y3" s="136"/>
      <c r="Z3" s="136"/>
      <c r="AA3" s="133">
        <f>'ANA SAYFA'!C8</f>
        <v>0</v>
      </c>
      <c r="AB3" s="134"/>
      <c r="AC3" s="148" t="s">
        <v>11</v>
      </c>
      <c r="AD3" s="148"/>
      <c r="AE3" s="148"/>
      <c r="AF3" s="148"/>
      <c r="AG3" s="148"/>
      <c r="AH3" s="148"/>
      <c r="AI3" s="141">
        <f>'ANA SAYFA'!C9</f>
        <v>0</v>
      </c>
      <c r="AJ3" s="142"/>
      <c r="AK3" s="135" t="s">
        <v>9</v>
      </c>
      <c r="AL3" s="136"/>
      <c r="AM3" s="138"/>
      <c r="AN3" s="153">
        <f>'ANA SAYFA'!C7</f>
        <v>0</v>
      </c>
      <c r="AO3" s="153"/>
      <c r="AP3" s="153"/>
      <c r="AQ3" s="154"/>
      <c r="AR3" s="71"/>
    </row>
    <row r="4" spans="1:43" ht="12" customHeight="1" thickBot="1">
      <c r="A4" s="145" t="s">
        <v>5</v>
      </c>
      <c r="B4" s="146"/>
      <c r="C4" s="147"/>
      <c r="D4" s="149" t="s">
        <v>70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1"/>
      <c r="AC4" s="150" t="s">
        <v>71</v>
      </c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2"/>
    </row>
    <row r="5" spans="1:43" ht="22.5" customHeight="1" thickBot="1">
      <c r="A5" s="44" t="s">
        <v>2</v>
      </c>
      <c r="B5" s="45" t="s">
        <v>6</v>
      </c>
      <c r="C5" s="42" t="s">
        <v>19</v>
      </c>
      <c r="D5" s="46">
        <v>1</v>
      </c>
      <c r="E5" s="47">
        <v>2</v>
      </c>
      <c r="F5" s="48">
        <v>3</v>
      </c>
      <c r="G5" s="47">
        <v>4</v>
      </c>
      <c r="H5" s="48">
        <v>5</v>
      </c>
      <c r="I5" s="47">
        <v>6</v>
      </c>
      <c r="J5" s="48">
        <v>7</v>
      </c>
      <c r="K5" s="47">
        <v>8</v>
      </c>
      <c r="L5" s="48">
        <v>9</v>
      </c>
      <c r="M5" s="47">
        <v>10</v>
      </c>
      <c r="N5" s="48">
        <v>11</v>
      </c>
      <c r="O5" s="47">
        <v>12</v>
      </c>
      <c r="P5" s="48">
        <v>13</v>
      </c>
      <c r="Q5" s="47">
        <v>14</v>
      </c>
      <c r="R5" s="48">
        <v>15</v>
      </c>
      <c r="S5" s="47">
        <v>16</v>
      </c>
      <c r="T5" s="48">
        <v>17</v>
      </c>
      <c r="U5" s="47">
        <v>18</v>
      </c>
      <c r="V5" s="48">
        <v>19</v>
      </c>
      <c r="W5" s="47">
        <v>20</v>
      </c>
      <c r="X5" s="48">
        <v>21</v>
      </c>
      <c r="Y5" s="47">
        <v>22</v>
      </c>
      <c r="Z5" s="48">
        <v>23</v>
      </c>
      <c r="AA5" s="47">
        <v>24</v>
      </c>
      <c r="AB5" s="43">
        <v>25</v>
      </c>
      <c r="AC5" s="48">
        <v>1</v>
      </c>
      <c r="AD5" s="47">
        <v>2</v>
      </c>
      <c r="AE5" s="47">
        <v>3</v>
      </c>
      <c r="AF5" s="47">
        <v>4</v>
      </c>
      <c r="AG5" s="47">
        <v>5</v>
      </c>
      <c r="AH5" s="47">
        <v>6</v>
      </c>
      <c r="AI5" s="47">
        <v>7</v>
      </c>
      <c r="AJ5" s="47">
        <v>8</v>
      </c>
      <c r="AK5" s="47">
        <v>9</v>
      </c>
      <c r="AL5" s="47">
        <v>10</v>
      </c>
      <c r="AM5" s="47">
        <v>11</v>
      </c>
      <c r="AN5" s="47">
        <v>12</v>
      </c>
      <c r="AO5" s="47">
        <v>13</v>
      </c>
      <c r="AP5" s="47">
        <v>14</v>
      </c>
      <c r="AQ5" s="75">
        <v>15</v>
      </c>
    </row>
    <row r="6" spans="1:43" ht="12" customHeight="1">
      <c r="A6" s="49">
        <v>1</v>
      </c>
      <c r="B6" s="50"/>
      <c r="C6" s="72"/>
      <c r="D6" s="51">
        <v>1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3"/>
      <c r="AC6" s="54"/>
      <c r="AD6" s="52"/>
      <c r="AE6" s="54"/>
      <c r="AF6" s="52"/>
      <c r="AG6" s="54"/>
      <c r="AH6" s="52"/>
      <c r="AI6" s="54"/>
      <c r="AJ6" s="52"/>
      <c r="AK6" s="54"/>
      <c r="AL6" s="52"/>
      <c r="AM6" s="54"/>
      <c r="AN6" s="52"/>
      <c r="AO6" s="54"/>
      <c r="AP6" s="52"/>
      <c r="AQ6" s="76"/>
    </row>
    <row r="7" spans="1:43" ht="12" customHeight="1">
      <c r="A7" s="55">
        <v>2</v>
      </c>
      <c r="B7" s="56"/>
      <c r="C7" s="73"/>
      <c r="D7" s="57"/>
      <c r="E7" s="58">
        <v>1</v>
      </c>
      <c r="F7" s="58">
        <v>1</v>
      </c>
      <c r="G7" s="58">
        <v>1</v>
      </c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9"/>
      <c r="AC7" s="60"/>
      <c r="AD7" s="58"/>
      <c r="AE7" s="58"/>
      <c r="AF7" s="58"/>
      <c r="AG7" s="58"/>
      <c r="AH7" s="58"/>
      <c r="AI7" s="61"/>
      <c r="AJ7" s="58"/>
      <c r="AK7" s="58"/>
      <c r="AL7" s="58"/>
      <c r="AM7" s="58"/>
      <c r="AN7" s="58"/>
      <c r="AO7" s="58"/>
      <c r="AP7" s="58"/>
      <c r="AQ7" s="77"/>
    </row>
    <row r="8" spans="1:43" ht="12" customHeight="1">
      <c r="A8" s="55">
        <v>3</v>
      </c>
      <c r="B8" s="56"/>
      <c r="C8" s="73"/>
      <c r="D8" s="57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9"/>
      <c r="AC8" s="60"/>
      <c r="AD8" s="58"/>
      <c r="AE8" s="58"/>
      <c r="AF8" s="58"/>
      <c r="AG8" s="58"/>
      <c r="AH8" s="58"/>
      <c r="AI8" s="61"/>
      <c r="AJ8" s="58"/>
      <c r="AK8" s="58"/>
      <c r="AL8" s="58"/>
      <c r="AM8" s="58"/>
      <c r="AN8" s="58"/>
      <c r="AO8" s="58"/>
      <c r="AP8" s="58"/>
      <c r="AQ8" s="77"/>
    </row>
    <row r="9" spans="1:43" ht="12" customHeight="1">
      <c r="A9" s="55">
        <v>4</v>
      </c>
      <c r="B9" s="56"/>
      <c r="C9" s="73"/>
      <c r="D9" s="57"/>
      <c r="E9" s="58"/>
      <c r="F9" s="58"/>
      <c r="G9" s="58"/>
      <c r="H9" s="58">
        <v>1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9"/>
      <c r="AC9" s="60"/>
      <c r="AD9" s="58"/>
      <c r="AE9" s="58"/>
      <c r="AF9" s="58"/>
      <c r="AG9" s="58"/>
      <c r="AH9" s="58"/>
      <c r="AI9" s="61"/>
      <c r="AJ9" s="58"/>
      <c r="AK9" s="58"/>
      <c r="AL9" s="58"/>
      <c r="AM9" s="58"/>
      <c r="AN9" s="58"/>
      <c r="AO9" s="58"/>
      <c r="AP9" s="58"/>
      <c r="AQ9" s="77"/>
    </row>
    <row r="10" spans="1:43" ht="12" customHeight="1">
      <c r="A10" s="55">
        <v>5</v>
      </c>
      <c r="B10" s="56"/>
      <c r="C10" s="73"/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9"/>
      <c r="AC10" s="60"/>
      <c r="AD10" s="58"/>
      <c r="AE10" s="58"/>
      <c r="AF10" s="58"/>
      <c r="AG10" s="58"/>
      <c r="AH10" s="58"/>
      <c r="AI10" s="61"/>
      <c r="AJ10" s="58"/>
      <c r="AK10" s="58"/>
      <c r="AL10" s="58"/>
      <c r="AM10" s="58"/>
      <c r="AN10" s="58"/>
      <c r="AO10" s="58"/>
      <c r="AP10" s="58"/>
      <c r="AQ10" s="77"/>
    </row>
    <row r="11" spans="1:43" ht="12" customHeight="1">
      <c r="A11" s="55">
        <v>6</v>
      </c>
      <c r="B11" s="56"/>
      <c r="C11" s="73"/>
      <c r="D11" s="57"/>
      <c r="E11" s="58"/>
      <c r="F11" s="58"/>
      <c r="G11" s="58"/>
      <c r="H11" s="58"/>
      <c r="I11" s="58"/>
      <c r="J11" s="58">
        <v>1</v>
      </c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9"/>
      <c r="AC11" s="60"/>
      <c r="AD11" s="58"/>
      <c r="AE11" s="58"/>
      <c r="AF11" s="58"/>
      <c r="AG11" s="58"/>
      <c r="AH11" s="58"/>
      <c r="AI11" s="61"/>
      <c r="AJ11" s="58"/>
      <c r="AK11" s="58"/>
      <c r="AL11" s="58"/>
      <c r="AM11" s="58"/>
      <c r="AN11" s="58"/>
      <c r="AO11" s="58"/>
      <c r="AP11" s="58"/>
      <c r="AQ11" s="77"/>
    </row>
    <row r="12" spans="1:43" ht="12" customHeight="1">
      <c r="A12" s="55">
        <v>7</v>
      </c>
      <c r="B12" s="56"/>
      <c r="C12" s="73"/>
      <c r="D12" s="57"/>
      <c r="E12" s="58"/>
      <c r="F12" s="58"/>
      <c r="G12" s="58"/>
      <c r="H12" s="58"/>
      <c r="I12" s="58"/>
      <c r="J12" s="58">
        <v>1</v>
      </c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9"/>
      <c r="AC12" s="60"/>
      <c r="AD12" s="58"/>
      <c r="AE12" s="58"/>
      <c r="AF12" s="58"/>
      <c r="AG12" s="58"/>
      <c r="AH12" s="58"/>
      <c r="AI12" s="61"/>
      <c r="AJ12" s="58"/>
      <c r="AK12" s="58"/>
      <c r="AL12" s="58"/>
      <c r="AM12" s="58"/>
      <c r="AN12" s="58"/>
      <c r="AO12" s="58"/>
      <c r="AP12" s="58"/>
      <c r="AQ12" s="77"/>
    </row>
    <row r="13" spans="1:43" ht="12" customHeight="1">
      <c r="A13" s="55">
        <v>8</v>
      </c>
      <c r="B13" s="56"/>
      <c r="C13" s="73"/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9"/>
      <c r="AC13" s="60"/>
      <c r="AD13" s="58"/>
      <c r="AE13" s="58"/>
      <c r="AF13" s="58"/>
      <c r="AG13" s="58"/>
      <c r="AH13" s="58"/>
      <c r="AI13" s="61"/>
      <c r="AJ13" s="58"/>
      <c r="AK13" s="58"/>
      <c r="AL13" s="58"/>
      <c r="AM13" s="58"/>
      <c r="AN13" s="58"/>
      <c r="AO13" s="58"/>
      <c r="AP13" s="58"/>
      <c r="AQ13" s="77"/>
    </row>
    <row r="14" spans="1:43" ht="12" customHeight="1">
      <c r="A14" s="55">
        <v>9</v>
      </c>
      <c r="B14" s="56"/>
      <c r="C14" s="73"/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9"/>
      <c r="AC14" s="60"/>
      <c r="AD14" s="58"/>
      <c r="AE14" s="58"/>
      <c r="AF14" s="58"/>
      <c r="AG14" s="58"/>
      <c r="AH14" s="58"/>
      <c r="AI14" s="61"/>
      <c r="AJ14" s="58"/>
      <c r="AK14" s="58"/>
      <c r="AL14" s="58"/>
      <c r="AM14" s="58"/>
      <c r="AN14" s="58"/>
      <c r="AO14" s="58"/>
      <c r="AP14" s="58"/>
      <c r="AQ14" s="77"/>
    </row>
    <row r="15" spans="1:43" ht="12" customHeight="1">
      <c r="A15" s="55">
        <v>10</v>
      </c>
      <c r="B15" s="56"/>
      <c r="C15" s="73"/>
      <c r="D15" s="57"/>
      <c r="E15" s="58">
        <v>1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9"/>
      <c r="AC15" s="60"/>
      <c r="AD15" s="58"/>
      <c r="AE15" s="58"/>
      <c r="AF15" s="58"/>
      <c r="AG15" s="58"/>
      <c r="AH15" s="58"/>
      <c r="AI15" s="61"/>
      <c r="AJ15" s="58"/>
      <c r="AK15" s="58"/>
      <c r="AL15" s="58"/>
      <c r="AM15" s="58"/>
      <c r="AN15" s="58"/>
      <c r="AO15" s="58"/>
      <c r="AP15" s="58"/>
      <c r="AQ15" s="77"/>
    </row>
    <row r="16" spans="1:43" ht="12" customHeight="1">
      <c r="A16" s="55">
        <v>11</v>
      </c>
      <c r="B16" s="56"/>
      <c r="C16" s="73"/>
      <c r="D16" s="57"/>
      <c r="E16" s="58"/>
      <c r="F16" s="58"/>
      <c r="G16" s="58"/>
      <c r="H16" s="58"/>
      <c r="I16" s="58"/>
      <c r="J16" s="58">
        <v>1</v>
      </c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9"/>
      <c r="AC16" s="60"/>
      <c r="AD16" s="58"/>
      <c r="AE16" s="58"/>
      <c r="AF16" s="58"/>
      <c r="AG16" s="58"/>
      <c r="AH16" s="58"/>
      <c r="AI16" s="61"/>
      <c r="AJ16" s="58"/>
      <c r="AK16" s="58"/>
      <c r="AL16" s="58"/>
      <c r="AM16" s="58"/>
      <c r="AN16" s="58"/>
      <c r="AO16" s="58"/>
      <c r="AP16" s="58"/>
      <c r="AQ16" s="77"/>
    </row>
    <row r="17" spans="1:43" ht="12" customHeight="1">
      <c r="A17" s="55">
        <v>12</v>
      </c>
      <c r="B17" s="56"/>
      <c r="C17" s="73"/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9"/>
      <c r="AC17" s="60"/>
      <c r="AD17" s="58"/>
      <c r="AE17" s="58"/>
      <c r="AF17" s="58"/>
      <c r="AG17" s="58"/>
      <c r="AH17" s="58"/>
      <c r="AI17" s="61"/>
      <c r="AJ17" s="58"/>
      <c r="AK17" s="58"/>
      <c r="AL17" s="58"/>
      <c r="AM17" s="58"/>
      <c r="AN17" s="58"/>
      <c r="AO17" s="58"/>
      <c r="AP17" s="58"/>
      <c r="AQ17" s="77"/>
    </row>
    <row r="18" spans="1:43" ht="12" customHeight="1">
      <c r="A18" s="55">
        <v>13</v>
      </c>
      <c r="B18" s="56"/>
      <c r="C18" s="73"/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9"/>
      <c r="AC18" s="60"/>
      <c r="AD18" s="58"/>
      <c r="AE18" s="58"/>
      <c r="AF18" s="58"/>
      <c r="AG18" s="58"/>
      <c r="AH18" s="58"/>
      <c r="AI18" s="61"/>
      <c r="AJ18" s="58"/>
      <c r="AK18" s="58"/>
      <c r="AL18" s="58"/>
      <c r="AM18" s="58"/>
      <c r="AN18" s="58"/>
      <c r="AO18" s="58"/>
      <c r="AP18" s="58"/>
      <c r="AQ18" s="77"/>
    </row>
    <row r="19" spans="1:43" ht="12" customHeight="1">
      <c r="A19" s="55">
        <v>14</v>
      </c>
      <c r="B19" s="56"/>
      <c r="C19" s="73"/>
      <c r="D19" s="57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9"/>
      <c r="AC19" s="60"/>
      <c r="AD19" s="58"/>
      <c r="AE19" s="58"/>
      <c r="AF19" s="58"/>
      <c r="AG19" s="58"/>
      <c r="AH19" s="58"/>
      <c r="AI19" s="61"/>
      <c r="AJ19" s="58"/>
      <c r="AK19" s="58"/>
      <c r="AL19" s="58"/>
      <c r="AM19" s="58"/>
      <c r="AN19" s="58"/>
      <c r="AO19" s="58"/>
      <c r="AP19" s="58"/>
      <c r="AQ19" s="77"/>
    </row>
    <row r="20" spans="1:43" ht="12" customHeight="1">
      <c r="A20" s="55">
        <v>15</v>
      </c>
      <c r="B20" s="56"/>
      <c r="C20" s="73"/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9"/>
      <c r="AC20" s="60"/>
      <c r="AD20" s="58"/>
      <c r="AE20" s="58"/>
      <c r="AF20" s="58"/>
      <c r="AG20" s="58"/>
      <c r="AH20" s="58"/>
      <c r="AI20" s="61"/>
      <c r="AJ20" s="58"/>
      <c r="AK20" s="58"/>
      <c r="AL20" s="58"/>
      <c r="AM20" s="58"/>
      <c r="AN20" s="58"/>
      <c r="AO20" s="58"/>
      <c r="AP20" s="58"/>
      <c r="AQ20" s="77"/>
    </row>
    <row r="21" spans="1:43" ht="12" customHeight="1">
      <c r="A21" s="55">
        <v>16</v>
      </c>
      <c r="B21" s="56"/>
      <c r="C21" s="73"/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9"/>
      <c r="AC21" s="60"/>
      <c r="AD21" s="58"/>
      <c r="AE21" s="58"/>
      <c r="AF21" s="58"/>
      <c r="AG21" s="58"/>
      <c r="AH21" s="58"/>
      <c r="AI21" s="61"/>
      <c r="AJ21" s="58"/>
      <c r="AK21" s="58"/>
      <c r="AL21" s="58"/>
      <c r="AM21" s="58"/>
      <c r="AN21" s="58"/>
      <c r="AO21" s="58"/>
      <c r="AP21" s="58"/>
      <c r="AQ21" s="77"/>
    </row>
    <row r="22" spans="1:43" ht="12" customHeight="1">
      <c r="A22" s="55">
        <v>17</v>
      </c>
      <c r="B22" s="56"/>
      <c r="C22" s="73"/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9"/>
      <c r="AC22" s="60"/>
      <c r="AD22" s="58"/>
      <c r="AE22" s="58"/>
      <c r="AF22" s="58"/>
      <c r="AG22" s="58"/>
      <c r="AH22" s="58"/>
      <c r="AI22" s="61"/>
      <c r="AJ22" s="58"/>
      <c r="AK22" s="58"/>
      <c r="AL22" s="58"/>
      <c r="AM22" s="58"/>
      <c r="AN22" s="58"/>
      <c r="AO22" s="58"/>
      <c r="AP22" s="58"/>
      <c r="AQ22" s="77"/>
    </row>
    <row r="23" spans="1:43" ht="12" customHeight="1">
      <c r="A23" s="55">
        <v>18</v>
      </c>
      <c r="B23" s="56"/>
      <c r="C23" s="73"/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9"/>
      <c r="AC23" s="60"/>
      <c r="AD23" s="58"/>
      <c r="AE23" s="58"/>
      <c r="AF23" s="58"/>
      <c r="AG23" s="58"/>
      <c r="AH23" s="58"/>
      <c r="AI23" s="61"/>
      <c r="AJ23" s="58"/>
      <c r="AK23" s="58"/>
      <c r="AL23" s="58"/>
      <c r="AM23" s="58"/>
      <c r="AN23" s="58"/>
      <c r="AO23" s="58"/>
      <c r="AP23" s="58"/>
      <c r="AQ23" s="77"/>
    </row>
    <row r="24" spans="1:43" ht="12" customHeight="1">
      <c r="A24" s="55">
        <v>19</v>
      </c>
      <c r="B24" s="56"/>
      <c r="C24" s="73"/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9"/>
      <c r="AC24" s="60"/>
      <c r="AD24" s="58"/>
      <c r="AE24" s="58"/>
      <c r="AF24" s="58"/>
      <c r="AG24" s="58"/>
      <c r="AH24" s="58"/>
      <c r="AI24" s="61"/>
      <c r="AJ24" s="58"/>
      <c r="AK24" s="58"/>
      <c r="AL24" s="58"/>
      <c r="AM24" s="58"/>
      <c r="AN24" s="58"/>
      <c r="AO24" s="58"/>
      <c r="AP24" s="58"/>
      <c r="AQ24" s="77"/>
    </row>
    <row r="25" spans="1:43" ht="12" customHeight="1">
      <c r="A25" s="55">
        <v>20</v>
      </c>
      <c r="B25" s="56"/>
      <c r="C25" s="73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9"/>
      <c r="AC25" s="60"/>
      <c r="AD25" s="58"/>
      <c r="AE25" s="58"/>
      <c r="AF25" s="58"/>
      <c r="AG25" s="58"/>
      <c r="AH25" s="58"/>
      <c r="AI25" s="61"/>
      <c r="AJ25" s="58"/>
      <c r="AK25" s="58"/>
      <c r="AL25" s="58"/>
      <c r="AM25" s="58"/>
      <c r="AN25" s="58"/>
      <c r="AO25" s="58"/>
      <c r="AP25" s="58"/>
      <c r="AQ25" s="77"/>
    </row>
    <row r="26" spans="1:43" ht="12" customHeight="1">
      <c r="A26" s="55">
        <v>21</v>
      </c>
      <c r="B26" s="56"/>
      <c r="C26" s="73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9"/>
      <c r="AC26" s="60"/>
      <c r="AD26" s="58"/>
      <c r="AE26" s="58"/>
      <c r="AF26" s="58"/>
      <c r="AG26" s="58"/>
      <c r="AH26" s="58"/>
      <c r="AI26" s="61"/>
      <c r="AJ26" s="58"/>
      <c r="AK26" s="58"/>
      <c r="AL26" s="58"/>
      <c r="AM26" s="58"/>
      <c r="AN26" s="58"/>
      <c r="AO26" s="58"/>
      <c r="AP26" s="58"/>
      <c r="AQ26" s="77"/>
    </row>
    <row r="27" spans="1:43" ht="12" customHeight="1">
      <c r="A27" s="55">
        <v>22</v>
      </c>
      <c r="B27" s="56"/>
      <c r="C27" s="73"/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9"/>
      <c r="AC27" s="60"/>
      <c r="AD27" s="58"/>
      <c r="AE27" s="58"/>
      <c r="AF27" s="58"/>
      <c r="AG27" s="58"/>
      <c r="AH27" s="58"/>
      <c r="AI27" s="61"/>
      <c r="AJ27" s="58"/>
      <c r="AK27" s="58"/>
      <c r="AL27" s="58"/>
      <c r="AM27" s="58"/>
      <c r="AN27" s="58"/>
      <c r="AO27" s="58"/>
      <c r="AP27" s="58"/>
      <c r="AQ27" s="77"/>
    </row>
    <row r="28" spans="1:43" ht="12" customHeight="1">
      <c r="A28" s="55">
        <v>23</v>
      </c>
      <c r="B28" s="56"/>
      <c r="C28" s="73"/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9"/>
      <c r="AC28" s="60"/>
      <c r="AD28" s="58"/>
      <c r="AE28" s="58"/>
      <c r="AF28" s="58"/>
      <c r="AG28" s="58"/>
      <c r="AH28" s="58"/>
      <c r="AI28" s="61"/>
      <c r="AJ28" s="58"/>
      <c r="AK28" s="58"/>
      <c r="AL28" s="58"/>
      <c r="AM28" s="58"/>
      <c r="AN28" s="58"/>
      <c r="AO28" s="58"/>
      <c r="AP28" s="58"/>
      <c r="AQ28" s="77"/>
    </row>
    <row r="29" spans="1:43" ht="12" customHeight="1">
      <c r="A29" s="55">
        <v>24</v>
      </c>
      <c r="B29" s="56"/>
      <c r="C29" s="73"/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9"/>
      <c r="AC29" s="60"/>
      <c r="AD29" s="58"/>
      <c r="AE29" s="58"/>
      <c r="AF29" s="58"/>
      <c r="AG29" s="58"/>
      <c r="AH29" s="58"/>
      <c r="AI29" s="61"/>
      <c r="AJ29" s="58"/>
      <c r="AK29" s="58"/>
      <c r="AL29" s="58"/>
      <c r="AM29" s="58"/>
      <c r="AN29" s="58"/>
      <c r="AO29" s="58"/>
      <c r="AP29" s="58"/>
      <c r="AQ29" s="77"/>
    </row>
    <row r="30" spans="1:43" ht="12" customHeight="1">
      <c r="A30" s="55">
        <v>25</v>
      </c>
      <c r="B30" s="56"/>
      <c r="C30" s="73"/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9"/>
      <c r="AC30" s="60"/>
      <c r="AD30" s="58"/>
      <c r="AE30" s="58"/>
      <c r="AF30" s="58"/>
      <c r="AG30" s="58"/>
      <c r="AH30" s="58"/>
      <c r="AI30" s="61"/>
      <c r="AJ30" s="58"/>
      <c r="AK30" s="58"/>
      <c r="AL30" s="58"/>
      <c r="AM30" s="58"/>
      <c r="AN30" s="58"/>
      <c r="AO30" s="58"/>
      <c r="AP30" s="58"/>
      <c r="AQ30" s="77"/>
    </row>
    <row r="31" spans="1:43" ht="12" customHeight="1">
      <c r="A31" s="55">
        <v>26</v>
      </c>
      <c r="B31" s="56"/>
      <c r="C31" s="73"/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9"/>
      <c r="AC31" s="60"/>
      <c r="AD31" s="58"/>
      <c r="AE31" s="58"/>
      <c r="AF31" s="58"/>
      <c r="AG31" s="58"/>
      <c r="AH31" s="58"/>
      <c r="AI31" s="61"/>
      <c r="AJ31" s="58"/>
      <c r="AK31" s="58"/>
      <c r="AL31" s="58"/>
      <c r="AM31" s="58"/>
      <c r="AN31" s="58"/>
      <c r="AO31" s="58"/>
      <c r="AP31" s="58"/>
      <c r="AQ31" s="77"/>
    </row>
    <row r="32" spans="1:43" ht="12" customHeight="1">
      <c r="A32" s="55">
        <v>27</v>
      </c>
      <c r="B32" s="56"/>
      <c r="C32" s="73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9"/>
      <c r="AC32" s="60"/>
      <c r="AD32" s="58"/>
      <c r="AE32" s="58"/>
      <c r="AF32" s="58"/>
      <c r="AG32" s="58"/>
      <c r="AH32" s="58"/>
      <c r="AI32" s="61"/>
      <c r="AJ32" s="58"/>
      <c r="AK32" s="58"/>
      <c r="AL32" s="58"/>
      <c r="AM32" s="58"/>
      <c r="AN32" s="58"/>
      <c r="AO32" s="58"/>
      <c r="AP32" s="58"/>
      <c r="AQ32" s="77"/>
    </row>
    <row r="33" spans="1:43" ht="12" customHeight="1">
      <c r="A33" s="55">
        <v>28</v>
      </c>
      <c r="B33" s="56"/>
      <c r="C33" s="73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  <c r="AC33" s="60"/>
      <c r="AD33" s="58"/>
      <c r="AE33" s="58"/>
      <c r="AF33" s="58"/>
      <c r="AG33" s="58"/>
      <c r="AH33" s="58"/>
      <c r="AI33" s="61"/>
      <c r="AJ33" s="58"/>
      <c r="AK33" s="58"/>
      <c r="AL33" s="58"/>
      <c r="AM33" s="58"/>
      <c r="AN33" s="58"/>
      <c r="AO33" s="58"/>
      <c r="AP33" s="58"/>
      <c r="AQ33" s="77"/>
    </row>
    <row r="34" spans="1:43" ht="12" customHeight="1">
      <c r="A34" s="55">
        <v>29</v>
      </c>
      <c r="B34" s="56"/>
      <c r="C34" s="73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9"/>
      <c r="AC34" s="60"/>
      <c r="AD34" s="58"/>
      <c r="AE34" s="58"/>
      <c r="AF34" s="58"/>
      <c r="AG34" s="58"/>
      <c r="AH34" s="58"/>
      <c r="AI34" s="61"/>
      <c r="AJ34" s="58"/>
      <c r="AK34" s="58"/>
      <c r="AL34" s="58"/>
      <c r="AM34" s="58"/>
      <c r="AN34" s="58"/>
      <c r="AO34" s="58"/>
      <c r="AP34" s="58"/>
      <c r="AQ34" s="77"/>
    </row>
    <row r="35" spans="1:43" ht="12" customHeight="1">
      <c r="A35" s="55">
        <v>30</v>
      </c>
      <c r="B35" s="56"/>
      <c r="C35" s="73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  <c r="AC35" s="60"/>
      <c r="AD35" s="58"/>
      <c r="AE35" s="58"/>
      <c r="AF35" s="58"/>
      <c r="AG35" s="58"/>
      <c r="AH35" s="58"/>
      <c r="AI35" s="61"/>
      <c r="AJ35" s="58"/>
      <c r="AK35" s="58"/>
      <c r="AL35" s="58"/>
      <c r="AM35" s="58"/>
      <c r="AN35" s="58"/>
      <c r="AO35" s="58"/>
      <c r="AP35" s="58"/>
      <c r="AQ35" s="77"/>
    </row>
    <row r="36" spans="1:43" ht="12" customHeight="1">
      <c r="A36" s="55">
        <v>31</v>
      </c>
      <c r="B36" s="56"/>
      <c r="C36" s="73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9"/>
      <c r="AC36" s="60"/>
      <c r="AD36" s="58"/>
      <c r="AE36" s="58"/>
      <c r="AF36" s="58"/>
      <c r="AG36" s="58"/>
      <c r="AH36" s="58"/>
      <c r="AI36" s="61"/>
      <c r="AJ36" s="58"/>
      <c r="AK36" s="58"/>
      <c r="AL36" s="58"/>
      <c r="AM36" s="58"/>
      <c r="AN36" s="58"/>
      <c r="AO36" s="58"/>
      <c r="AP36" s="58"/>
      <c r="AQ36" s="77"/>
    </row>
    <row r="37" spans="1:43" ht="12" customHeight="1">
      <c r="A37" s="55">
        <v>32</v>
      </c>
      <c r="B37" s="56"/>
      <c r="C37" s="73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9"/>
      <c r="AC37" s="60"/>
      <c r="AD37" s="58"/>
      <c r="AE37" s="58"/>
      <c r="AF37" s="58"/>
      <c r="AG37" s="58"/>
      <c r="AH37" s="58"/>
      <c r="AI37" s="61"/>
      <c r="AJ37" s="58"/>
      <c r="AK37" s="58"/>
      <c r="AL37" s="58"/>
      <c r="AM37" s="58"/>
      <c r="AN37" s="58"/>
      <c r="AO37" s="58"/>
      <c r="AP37" s="58"/>
      <c r="AQ37" s="77"/>
    </row>
    <row r="38" spans="1:43" ht="12" customHeight="1">
      <c r="A38" s="55">
        <v>33</v>
      </c>
      <c r="B38" s="56"/>
      <c r="C38" s="73"/>
      <c r="D38" s="57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0"/>
      <c r="AD38" s="58"/>
      <c r="AE38" s="58"/>
      <c r="AF38" s="58"/>
      <c r="AG38" s="58"/>
      <c r="AH38" s="58"/>
      <c r="AI38" s="61"/>
      <c r="AJ38" s="58"/>
      <c r="AK38" s="58"/>
      <c r="AL38" s="58"/>
      <c r="AM38" s="58"/>
      <c r="AN38" s="58"/>
      <c r="AO38" s="58"/>
      <c r="AP38" s="58"/>
      <c r="AQ38" s="77"/>
    </row>
    <row r="39" spans="1:43" ht="12" customHeight="1">
      <c r="A39" s="55">
        <v>34</v>
      </c>
      <c r="B39" s="56"/>
      <c r="C39" s="73"/>
      <c r="D39" s="57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60"/>
      <c r="AD39" s="58"/>
      <c r="AE39" s="58"/>
      <c r="AF39" s="58"/>
      <c r="AG39" s="58"/>
      <c r="AH39" s="58"/>
      <c r="AI39" s="61"/>
      <c r="AJ39" s="58"/>
      <c r="AK39" s="58"/>
      <c r="AL39" s="58"/>
      <c r="AM39" s="58"/>
      <c r="AN39" s="58"/>
      <c r="AO39" s="58"/>
      <c r="AP39" s="58"/>
      <c r="AQ39" s="77"/>
    </row>
    <row r="40" spans="1:43" ht="12" customHeight="1">
      <c r="A40" s="55">
        <v>35</v>
      </c>
      <c r="B40" s="56"/>
      <c r="C40" s="73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9"/>
      <c r="AC40" s="60"/>
      <c r="AD40" s="58"/>
      <c r="AE40" s="58"/>
      <c r="AF40" s="58"/>
      <c r="AG40" s="58"/>
      <c r="AH40" s="58"/>
      <c r="AI40" s="61"/>
      <c r="AJ40" s="58"/>
      <c r="AK40" s="58"/>
      <c r="AL40" s="58"/>
      <c r="AM40" s="58"/>
      <c r="AN40" s="58"/>
      <c r="AO40" s="58"/>
      <c r="AP40" s="58"/>
      <c r="AQ40" s="77"/>
    </row>
    <row r="41" spans="1:43" ht="12" customHeight="1">
      <c r="A41" s="55">
        <v>36</v>
      </c>
      <c r="B41" s="56"/>
      <c r="C41" s="73"/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9"/>
      <c r="AC41" s="60"/>
      <c r="AD41" s="58"/>
      <c r="AE41" s="58"/>
      <c r="AF41" s="58"/>
      <c r="AG41" s="58"/>
      <c r="AH41" s="58"/>
      <c r="AI41" s="61"/>
      <c r="AJ41" s="58"/>
      <c r="AK41" s="58"/>
      <c r="AL41" s="58"/>
      <c r="AM41" s="58"/>
      <c r="AN41" s="58"/>
      <c r="AO41" s="58"/>
      <c r="AP41" s="58"/>
      <c r="AQ41" s="77"/>
    </row>
    <row r="42" spans="1:43" ht="12" customHeight="1">
      <c r="A42" s="55">
        <v>37</v>
      </c>
      <c r="B42" s="56"/>
      <c r="C42" s="73"/>
      <c r="D42" s="57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9"/>
      <c r="AC42" s="60"/>
      <c r="AD42" s="58"/>
      <c r="AE42" s="58"/>
      <c r="AF42" s="58"/>
      <c r="AG42" s="58"/>
      <c r="AH42" s="58"/>
      <c r="AI42" s="61"/>
      <c r="AJ42" s="58"/>
      <c r="AK42" s="58"/>
      <c r="AL42" s="58"/>
      <c r="AM42" s="58"/>
      <c r="AN42" s="58"/>
      <c r="AO42" s="58"/>
      <c r="AP42" s="58"/>
      <c r="AQ42" s="77"/>
    </row>
    <row r="43" spans="1:43" ht="12" customHeight="1">
      <c r="A43" s="55">
        <v>38</v>
      </c>
      <c r="B43" s="56"/>
      <c r="C43" s="73"/>
      <c r="D43" s="57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  <c r="AC43" s="60"/>
      <c r="AD43" s="58"/>
      <c r="AE43" s="58"/>
      <c r="AF43" s="58"/>
      <c r="AG43" s="58"/>
      <c r="AH43" s="58"/>
      <c r="AI43" s="61"/>
      <c r="AJ43" s="58"/>
      <c r="AK43" s="58"/>
      <c r="AL43" s="58"/>
      <c r="AM43" s="58"/>
      <c r="AN43" s="58"/>
      <c r="AO43" s="58"/>
      <c r="AP43" s="58"/>
      <c r="AQ43" s="77"/>
    </row>
    <row r="44" spans="1:43" ht="12" customHeight="1">
      <c r="A44" s="55">
        <v>39</v>
      </c>
      <c r="B44" s="56"/>
      <c r="C44" s="73"/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9"/>
      <c r="AC44" s="60"/>
      <c r="AD44" s="58"/>
      <c r="AE44" s="58"/>
      <c r="AF44" s="58"/>
      <c r="AG44" s="58"/>
      <c r="AH44" s="58"/>
      <c r="AI44" s="61"/>
      <c r="AJ44" s="58"/>
      <c r="AK44" s="58"/>
      <c r="AL44" s="58"/>
      <c r="AM44" s="58"/>
      <c r="AN44" s="58"/>
      <c r="AO44" s="58"/>
      <c r="AP44" s="58"/>
      <c r="AQ44" s="77"/>
    </row>
    <row r="45" spans="1:43" ht="12" customHeight="1" thickBot="1">
      <c r="A45" s="55">
        <v>40</v>
      </c>
      <c r="B45" s="62"/>
      <c r="C45" s="74"/>
      <c r="D45" s="63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66"/>
      <c r="AD45" s="64"/>
      <c r="AE45" s="64"/>
      <c r="AF45" s="64"/>
      <c r="AG45" s="64"/>
      <c r="AH45" s="64"/>
      <c r="AI45" s="67"/>
      <c r="AJ45" s="64"/>
      <c r="AK45" s="64"/>
      <c r="AL45" s="64"/>
      <c r="AM45" s="64"/>
      <c r="AN45" s="64"/>
      <c r="AO45" s="64"/>
      <c r="AP45" s="64"/>
      <c r="AQ45" s="78"/>
    </row>
    <row r="46" spans="1:43" ht="12" customHeight="1" thickBot="1">
      <c r="A46" s="143" t="s">
        <v>7</v>
      </c>
      <c r="B46" s="144"/>
      <c r="C46" s="144"/>
      <c r="D46" s="79">
        <f>SUM(D6:D45)</f>
        <v>1</v>
      </c>
      <c r="E46" s="80">
        <f>SUM(E6:E45)</f>
        <v>2</v>
      </c>
      <c r="F46" s="80">
        <f aca="true" t="shared" si="0" ref="F46:AJ46">SUM(F6:F45)</f>
        <v>1</v>
      </c>
      <c r="G46" s="80">
        <f t="shared" si="0"/>
        <v>1</v>
      </c>
      <c r="H46" s="80">
        <f t="shared" si="0"/>
        <v>1</v>
      </c>
      <c r="I46" s="80">
        <f t="shared" si="0"/>
        <v>0</v>
      </c>
      <c r="J46" s="80">
        <f t="shared" si="0"/>
        <v>3</v>
      </c>
      <c r="K46" s="80">
        <f t="shared" si="0"/>
        <v>0</v>
      </c>
      <c r="L46" s="80">
        <f t="shared" si="0"/>
        <v>0</v>
      </c>
      <c r="M46" s="80">
        <f t="shared" si="0"/>
        <v>0</v>
      </c>
      <c r="N46" s="80">
        <f t="shared" si="0"/>
        <v>0</v>
      </c>
      <c r="O46" s="80">
        <f t="shared" si="0"/>
        <v>0</v>
      </c>
      <c r="P46" s="80">
        <f t="shared" si="0"/>
        <v>0</v>
      </c>
      <c r="Q46" s="80">
        <f t="shared" si="0"/>
        <v>0</v>
      </c>
      <c r="R46" s="80">
        <f t="shared" si="0"/>
        <v>0</v>
      </c>
      <c r="S46" s="80">
        <f t="shared" si="0"/>
        <v>0</v>
      </c>
      <c r="T46" s="80">
        <f t="shared" si="0"/>
        <v>0</v>
      </c>
      <c r="U46" s="80">
        <f t="shared" si="0"/>
        <v>0</v>
      </c>
      <c r="V46" s="80">
        <f t="shared" si="0"/>
        <v>0</v>
      </c>
      <c r="W46" s="80">
        <f t="shared" si="0"/>
        <v>0</v>
      </c>
      <c r="X46" s="80">
        <f t="shared" si="0"/>
        <v>0</v>
      </c>
      <c r="Y46" s="80">
        <f t="shared" si="0"/>
        <v>0</v>
      </c>
      <c r="Z46" s="80">
        <f t="shared" si="0"/>
        <v>0</v>
      </c>
      <c r="AA46" s="80">
        <f t="shared" si="0"/>
        <v>0</v>
      </c>
      <c r="AB46" s="81">
        <f t="shared" si="0"/>
        <v>0</v>
      </c>
      <c r="AC46" s="82">
        <f t="shared" si="0"/>
        <v>0</v>
      </c>
      <c r="AD46" s="80">
        <f t="shared" si="0"/>
        <v>0</v>
      </c>
      <c r="AE46" s="80">
        <f t="shared" si="0"/>
        <v>0</v>
      </c>
      <c r="AF46" s="80">
        <f t="shared" si="0"/>
        <v>0</v>
      </c>
      <c r="AG46" s="80">
        <f t="shared" si="0"/>
        <v>0</v>
      </c>
      <c r="AH46" s="80">
        <f t="shared" si="0"/>
        <v>0</v>
      </c>
      <c r="AI46" s="83">
        <f t="shared" si="0"/>
        <v>0</v>
      </c>
      <c r="AJ46" s="80">
        <f t="shared" si="0"/>
        <v>0</v>
      </c>
      <c r="AK46" s="80">
        <f aca="true" t="shared" si="1" ref="AK46:AQ46">SUM(AK6:AK45)</f>
        <v>0</v>
      </c>
      <c r="AL46" s="80">
        <f t="shared" si="1"/>
        <v>0</v>
      </c>
      <c r="AM46" s="80">
        <f t="shared" si="1"/>
        <v>0</v>
      </c>
      <c r="AN46" s="80">
        <f t="shared" si="1"/>
        <v>0</v>
      </c>
      <c r="AO46" s="80">
        <f t="shared" si="1"/>
        <v>0</v>
      </c>
      <c r="AP46" s="80">
        <f t="shared" si="1"/>
        <v>0</v>
      </c>
      <c r="AQ46" s="84">
        <f t="shared" si="1"/>
        <v>0</v>
      </c>
    </row>
    <row r="47" spans="7:36" ht="12" customHeight="1" thickTop="1">
      <c r="G47" s="70"/>
      <c r="H47" s="70"/>
      <c r="I47" s="70"/>
      <c r="J47" s="70"/>
      <c r="K47" s="70"/>
      <c r="L47" s="70"/>
      <c r="AG47" s="70"/>
      <c r="AH47" s="70"/>
      <c r="AI47" s="70"/>
      <c r="AJ47" s="70"/>
    </row>
  </sheetData>
  <sheetProtection/>
  <mergeCells count="19">
    <mergeCell ref="A46:C46"/>
    <mergeCell ref="A4:C4"/>
    <mergeCell ref="A3:C3"/>
    <mergeCell ref="AC3:AH3"/>
    <mergeCell ref="D3:N3"/>
    <mergeCell ref="D4:AB4"/>
    <mergeCell ref="AC4:AQ4"/>
    <mergeCell ref="AK3:AM3"/>
    <mergeCell ref="AN3:AQ3"/>
    <mergeCell ref="X1:Z1"/>
    <mergeCell ref="AA1:AQ1"/>
    <mergeCell ref="A2:AQ2"/>
    <mergeCell ref="AA3:AB3"/>
    <mergeCell ref="V3:Z3"/>
    <mergeCell ref="S3:U3"/>
    <mergeCell ref="O3:R3"/>
    <mergeCell ref="Q1:W1"/>
    <mergeCell ref="A1:P1"/>
    <mergeCell ref="AI3:AJ3"/>
  </mergeCells>
  <printOptions horizontalCentered="1" verticalCentered="1"/>
  <pageMargins left="0.3937007874015748" right="0" top="0" bottom="0" header="0" footer="0"/>
  <pageSetup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>
    <tabColor indexed="10"/>
  </sheetPr>
  <dimension ref="A2:R48"/>
  <sheetViews>
    <sheetView showZeros="0" zoomScalePageLayoutView="0" workbookViewId="0" topLeftCell="A1">
      <pane ySplit="6" topLeftCell="A43" activePane="bottomLeft" state="frozen"/>
      <selection pane="topLeft" activeCell="A1" sqref="A1"/>
      <selection pane="bottomLeft" activeCell="A1" sqref="A1"/>
    </sheetView>
  </sheetViews>
  <sheetFormatPr defaultColWidth="4.75390625" defaultRowHeight="15" customHeight="1"/>
  <cols>
    <col min="1" max="1" width="7.125" style="0" customWidth="1"/>
    <col min="2" max="15" width="4.75390625" style="0" customWidth="1"/>
    <col min="16" max="17" width="7.125" style="0" customWidth="1"/>
  </cols>
  <sheetData>
    <row r="1" ht="37.5" customHeight="1" thickBot="1"/>
    <row r="2" spans="1:17" ht="18.75" customHeight="1" thickBot="1" thickTop="1">
      <c r="A2" s="122">
        <f>'ANA SAYFA'!C3</f>
        <v>0</v>
      </c>
      <c r="B2" s="123"/>
      <c r="C2" s="123"/>
      <c r="D2" s="123"/>
      <c r="E2" s="123"/>
      <c r="F2" s="123"/>
      <c r="G2" s="119" t="s">
        <v>21</v>
      </c>
      <c r="H2" s="119"/>
      <c r="I2" s="119"/>
      <c r="J2" s="119"/>
      <c r="K2" s="119">
        <f>'ANA SAYFA'!C4</f>
        <v>0</v>
      </c>
      <c r="L2" s="119"/>
      <c r="M2" s="119"/>
      <c r="N2" s="120" t="s">
        <v>20</v>
      </c>
      <c r="O2" s="120"/>
      <c r="P2" s="120"/>
      <c r="Q2" s="121"/>
    </row>
    <row r="3" spans="1:17" ht="18.75" customHeight="1" thickBot="1">
      <c r="A3" s="124" t="s">
        <v>68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6"/>
    </row>
    <row r="4" spans="1:17" ht="15" customHeight="1" thickBot="1">
      <c r="A4" s="101" t="s">
        <v>8</v>
      </c>
      <c r="B4" s="102"/>
      <c r="C4" s="102"/>
      <c r="D4" s="97"/>
      <c r="E4" s="98">
        <f>'ANA SAYFA'!C6</f>
        <v>0</v>
      </c>
      <c r="F4" s="158"/>
      <c r="G4" s="158"/>
      <c r="H4" s="158"/>
      <c r="I4" s="158"/>
      <c r="J4" s="158"/>
      <c r="K4" s="158"/>
      <c r="L4" s="159"/>
      <c r="M4" s="96" t="s">
        <v>9</v>
      </c>
      <c r="N4" s="102"/>
      <c r="O4" s="102"/>
      <c r="P4" s="117">
        <f>'ANA SAYFA'!C7</f>
        <v>0</v>
      </c>
      <c r="Q4" s="118"/>
    </row>
    <row r="5" spans="1:17" ht="15" customHeight="1" thickBot="1">
      <c r="A5" s="101" t="s">
        <v>14</v>
      </c>
      <c r="B5" s="102"/>
      <c r="C5" s="98">
        <f>'ANA SAYFA'!C5</f>
        <v>0</v>
      </c>
      <c r="D5" s="99"/>
      <c r="E5" s="96" t="s">
        <v>10</v>
      </c>
      <c r="F5" s="102"/>
      <c r="G5" s="102"/>
      <c r="H5" s="102"/>
      <c r="I5" s="102"/>
      <c r="J5" s="155">
        <f>'ANA SAYFA'!C8</f>
        <v>0</v>
      </c>
      <c r="K5" s="156"/>
      <c r="L5" s="157"/>
      <c r="M5" s="96" t="s">
        <v>11</v>
      </c>
      <c r="N5" s="102"/>
      <c r="O5" s="102"/>
      <c r="P5" s="160">
        <f>'ANA SAYFA'!C9</f>
        <v>0</v>
      </c>
      <c r="Q5" s="161"/>
    </row>
    <row r="6" spans="1:17" ht="15" customHeight="1" thickBot="1">
      <c r="A6" s="17" t="s">
        <v>2</v>
      </c>
      <c r="B6" s="162" t="s">
        <v>70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6" t="s">
        <v>3</v>
      </c>
      <c r="Q6" s="18" t="s">
        <v>4</v>
      </c>
    </row>
    <row r="7" spans="1:17" ht="15" customHeight="1">
      <c r="A7" s="21">
        <v>1</v>
      </c>
      <c r="B7" s="103" t="s">
        <v>31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P7" s="4">
        <f>DEĞERLENDİRME!D46</f>
        <v>1</v>
      </c>
      <c r="Q7" s="15" t="e">
        <f>J5*P7/P5</f>
        <v>#DIV/0!</v>
      </c>
    </row>
    <row r="8" spans="1:17" ht="15" customHeight="1">
      <c r="A8" s="23">
        <v>2</v>
      </c>
      <c r="B8" s="90" t="s">
        <v>32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2"/>
      <c r="P8" s="5">
        <f>DEĞERLENDİRME!E46</f>
        <v>2</v>
      </c>
      <c r="Q8" s="15" t="e">
        <f>J5*P8/P5</f>
        <v>#DIV/0!</v>
      </c>
    </row>
    <row r="9" spans="1:17" ht="15" customHeight="1">
      <c r="A9" s="23">
        <v>3</v>
      </c>
      <c r="B9" s="90" t="s">
        <v>33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2"/>
      <c r="P9" s="5">
        <f>DEĞERLENDİRME!F46</f>
        <v>1</v>
      </c>
      <c r="Q9" s="15" t="e">
        <f>J5*P9/P5</f>
        <v>#DIV/0!</v>
      </c>
    </row>
    <row r="10" spans="1:17" ht="15" customHeight="1">
      <c r="A10" s="23">
        <v>4</v>
      </c>
      <c r="B10" s="90" t="s">
        <v>34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P10" s="5">
        <f>DEĞERLENDİRME!G46</f>
        <v>1</v>
      </c>
      <c r="Q10" s="15" t="e">
        <f>J5*P10/P5</f>
        <v>#DIV/0!</v>
      </c>
    </row>
    <row r="11" spans="1:17" ht="15" customHeight="1">
      <c r="A11" s="23">
        <v>5</v>
      </c>
      <c r="B11" s="90" t="s">
        <v>35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  <c r="P11" s="5">
        <f>DEĞERLENDİRME!H46</f>
        <v>1</v>
      </c>
      <c r="Q11" s="15" t="e">
        <f>J5*P11/P5</f>
        <v>#DIV/0!</v>
      </c>
    </row>
    <row r="12" spans="1:17" ht="15" customHeight="1">
      <c r="A12" s="23">
        <v>6</v>
      </c>
      <c r="B12" s="90" t="s">
        <v>36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  <c r="P12" s="5">
        <f>DEĞERLENDİRME!I46</f>
        <v>0</v>
      </c>
      <c r="Q12" s="15" t="e">
        <f>J5*P12/P5</f>
        <v>#DIV/0!</v>
      </c>
    </row>
    <row r="13" spans="1:17" ht="15" customHeight="1">
      <c r="A13" s="23">
        <v>7</v>
      </c>
      <c r="B13" s="90" t="s">
        <v>37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2"/>
      <c r="P13" s="5">
        <f>DEĞERLENDİRME!J46</f>
        <v>3</v>
      </c>
      <c r="Q13" s="15" t="e">
        <f>J5*P13/P5</f>
        <v>#DIV/0!</v>
      </c>
    </row>
    <row r="14" spans="1:17" ht="15" customHeight="1">
      <c r="A14" s="23">
        <v>8</v>
      </c>
      <c r="B14" s="90" t="s">
        <v>38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  <c r="P14" s="5">
        <f>DEĞERLENDİRME!K46</f>
        <v>0</v>
      </c>
      <c r="Q14" s="15" t="e">
        <f>J5*P14/P5</f>
        <v>#DIV/0!</v>
      </c>
    </row>
    <row r="15" spans="1:17" ht="15" customHeight="1">
      <c r="A15" s="23">
        <v>9</v>
      </c>
      <c r="B15" s="90" t="s">
        <v>39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2"/>
      <c r="P15" s="5">
        <f>DEĞERLENDİRME!L46</f>
        <v>0</v>
      </c>
      <c r="Q15" s="15" t="e">
        <f>J5*P15/P5</f>
        <v>#DIV/0!</v>
      </c>
    </row>
    <row r="16" spans="1:17" ht="15" customHeight="1">
      <c r="A16" s="23">
        <v>10</v>
      </c>
      <c r="B16" s="90" t="s">
        <v>40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2"/>
      <c r="P16" s="5">
        <f>DEĞERLENDİRME!M46</f>
        <v>0</v>
      </c>
      <c r="Q16" s="15" t="e">
        <f>J5*P16/P5</f>
        <v>#DIV/0!</v>
      </c>
    </row>
    <row r="17" spans="1:17" ht="15" customHeight="1">
      <c r="A17" s="23">
        <v>11</v>
      </c>
      <c r="B17" s="90" t="s">
        <v>41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2"/>
      <c r="P17" s="5">
        <f>DEĞERLENDİRME!N46</f>
        <v>0</v>
      </c>
      <c r="Q17" s="15" t="e">
        <f>J5*P17/P5</f>
        <v>#DIV/0!</v>
      </c>
    </row>
    <row r="18" spans="1:17" ht="15" customHeight="1">
      <c r="A18" s="23">
        <v>12</v>
      </c>
      <c r="B18" s="90" t="s">
        <v>42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2"/>
      <c r="P18" s="5">
        <f>DEĞERLENDİRME!O46</f>
        <v>0</v>
      </c>
      <c r="Q18" s="15" t="e">
        <f>J5*P18/P5</f>
        <v>#DIV/0!</v>
      </c>
    </row>
    <row r="19" spans="1:17" ht="15" customHeight="1">
      <c r="A19" s="23">
        <v>13</v>
      </c>
      <c r="B19" s="90" t="s">
        <v>43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2"/>
      <c r="P19" s="5">
        <f>DEĞERLENDİRME!P46</f>
        <v>0</v>
      </c>
      <c r="Q19" s="15" t="e">
        <f>J5*P19/P5</f>
        <v>#DIV/0!</v>
      </c>
    </row>
    <row r="20" spans="1:17" ht="15" customHeight="1">
      <c r="A20" s="23">
        <v>14</v>
      </c>
      <c r="B20" s="90" t="s">
        <v>44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2"/>
      <c r="P20" s="5">
        <f>DEĞERLENDİRME!Q46</f>
        <v>0</v>
      </c>
      <c r="Q20" s="15" t="e">
        <f>J5*P20/P5</f>
        <v>#DIV/0!</v>
      </c>
    </row>
    <row r="21" spans="1:17" ht="15" customHeight="1">
      <c r="A21" s="23">
        <v>15</v>
      </c>
      <c r="B21" s="90" t="s">
        <v>45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2"/>
      <c r="P21" s="5">
        <f>DEĞERLENDİRME!R46</f>
        <v>0</v>
      </c>
      <c r="Q21" s="15" t="e">
        <f>J5*P21/P5</f>
        <v>#DIV/0!</v>
      </c>
    </row>
    <row r="22" spans="1:17" ht="15" customHeight="1">
      <c r="A22" s="23">
        <v>16</v>
      </c>
      <c r="B22" s="90" t="s">
        <v>46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2"/>
      <c r="P22" s="5">
        <f>DEĞERLENDİRME!S46</f>
        <v>0</v>
      </c>
      <c r="Q22" s="15" t="e">
        <f>J5*P22/P5</f>
        <v>#DIV/0!</v>
      </c>
    </row>
    <row r="23" spans="1:17" ht="15" customHeight="1">
      <c r="A23" s="23">
        <v>17</v>
      </c>
      <c r="B23" s="90" t="s">
        <v>47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2"/>
      <c r="P23" s="5">
        <f>DEĞERLENDİRME!T46</f>
        <v>0</v>
      </c>
      <c r="Q23" s="15" t="e">
        <f>J5*P23/P5</f>
        <v>#DIV/0!</v>
      </c>
    </row>
    <row r="24" spans="1:17" ht="15" customHeight="1">
      <c r="A24" s="23">
        <v>18</v>
      </c>
      <c r="B24" s="90" t="s">
        <v>48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/>
      <c r="P24" s="5">
        <f>DEĞERLENDİRME!U46</f>
        <v>0</v>
      </c>
      <c r="Q24" s="15" t="e">
        <f>J5*P24/P5</f>
        <v>#DIV/0!</v>
      </c>
    </row>
    <row r="25" spans="1:17" ht="15" customHeight="1">
      <c r="A25" s="23">
        <v>19</v>
      </c>
      <c r="B25" s="90" t="s">
        <v>49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2"/>
      <c r="P25" s="5">
        <f>DEĞERLENDİRME!V46</f>
        <v>0</v>
      </c>
      <c r="Q25" s="15" t="e">
        <f>J5*P25/P5</f>
        <v>#DIV/0!</v>
      </c>
    </row>
    <row r="26" spans="1:17" ht="15" customHeight="1">
      <c r="A26" s="23">
        <v>20</v>
      </c>
      <c r="B26" s="90" t="s">
        <v>50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2"/>
      <c r="P26" s="5">
        <f>DEĞERLENDİRME!W46</f>
        <v>0</v>
      </c>
      <c r="Q26" s="15" t="e">
        <f>J5*P26/P5</f>
        <v>#DIV/0!</v>
      </c>
    </row>
    <row r="27" spans="1:17" ht="15" customHeight="1">
      <c r="A27" s="23">
        <v>21</v>
      </c>
      <c r="B27" s="90" t="s">
        <v>51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2"/>
      <c r="P27" s="5">
        <f>DEĞERLENDİRME!X46</f>
        <v>0</v>
      </c>
      <c r="Q27" s="15" t="e">
        <f>J5*P27/P5</f>
        <v>#DIV/0!</v>
      </c>
    </row>
    <row r="28" spans="1:17" ht="15" customHeight="1">
      <c r="A28" s="23">
        <v>22</v>
      </c>
      <c r="B28" s="90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2"/>
      <c r="P28" s="5">
        <f>DEĞERLENDİRME!Y46</f>
        <v>0</v>
      </c>
      <c r="Q28" s="15" t="e">
        <f>J5*P28/P5</f>
        <v>#DIV/0!</v>
      </c>
    </row>
    <row r="29" spans="1:17" ht="15" customHeight="1">
      <c r="A29" s="23">
        <v>23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2"/>
      <c r="P29" s="5">
        <f>DEĞERLENDİRME!Z46</f>
        <v>0</v>
      </c>
      <c r="Q29" s="15" t="e">
        <f>J5*P29/P5</f>
        <v>#DIV/0!</v>
      </c>
    </row>
    <row r="30" spans="1:17" ht="15" customHeight="1">
      <c r="A30" s="23">
        <v>24</v>
      </c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2"/>
      <c r="P30" s="5">
        <f>DEĞERLENDİRME!AA46</f>
        <v>0</v>
      </c>
      <c r="Q30" s="15" t="e">
        <f>J5*P30/P5</f>
        <v>#DIV/0!</v>
      </c>
    </row>
    <row r="31" spans="1:17" ht="15" customHeight="1" thickBot="1">
      <c r="A31" s="25">
        <v>25</v>
      </c>
      <c r="B31" s="167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9"/>
      <c r="P31" s="9">
        <f>DEĞERLENDİRME!AB46</f>
        <v>0</v>
      </c>
      <c r="Q31" s="40" t="e">
        <f>J5*P31/P5</f>
        <v>#DIV/0!</v>
      </c>
    </row>
    <row r="32" spans="1:18" ht="15" customHeight="1" thickBot="1">
      <c r="A32" s="101" t="s">
        <v>66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12"/>
      <c r="R32" s="41"/>
    </row>
    <row r="33" spans="1:17" ht="15" customHeight="1">
      <c r="A33" s="39">
        <v>1</v>
      </c>
      <c r="B33" s="103" t="s">
        <v>52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5"/>
      <c r="P33" s="8">
        <f>DEĞERLENDİRME!AC46</f>
        <v>0</v>
      </c>
      <c r="Q33" s="15" t="e">
        <f>J5*P33/P5</f>
        <v>#DIV/0!</v>
      </c>
    </row>
    <row r="34" spans="1:17" ht="15" customHeight="1">
      <c r="A34" s="23">
        <v>2</v>
      </c>
      <c r="B34" s="90" t="s">
        <v>53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2"/>
      <c r="P34" s="5">
        <f>DEĞERLENDİRME!AD46</f>
        <v>0</v>
      </c>
      <c r="Q34" s="15" t="e">
        <f>J5*P34/P5</f>
        <v>#DIV/0!</v>
      </c>
    </row>
    <row r="35" spans="1:17" ht="15" customHeight="1">
      <c r="A35" s="39">
        <v>3</v>
      </c>
      <c r="B35" s="90" t="s">
        <v>54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  <c r="P35" s="5">
        <f>DEĞERLENDİRME!AE46</f>
        <v>0</v>
      </c>
      <c r="Q35" s="15" t="e">
        <f>J5*P35/P5</f>
        <v>#DIV/0!</v>
      </c>
    </row>
    <row r="36" spans="1:17" ht="15" customHeight="1">
      <c r="A36" s="23">
        <v>4</v>
      </c>
      <c r="B36" s="90" t="s">
        <v>55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  <c r="P36" s="5">
        <f>DEĞERLENDİRME!AF46</f>
        <v>0</v>
      </c>
      <c r="Q36" s="15" t="e">
        <f>J5*P36/P5</f>
        <v>#DIV/0!</v>
      </c>
    </row>
    <row r="37" spans="1:17" ht="15" customHeight="1">
      <c r="A37" s="39">
        <v>5</v>
      </c>
      <c r="B37" s="90" t="s">
        <v>56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2"/>
      <c r="P37" s="5">
        <f>DEĞERLENDİRME!AG46</f>
        <v>0</v>
      </c>
      <c r="Q37" s="15" t="e">
        <f>J5*P37/P5</f>
        <v>#DIV/0!</v>
      </c>
    </row>
    <row r="38" spans="1:17" ht="15" customHeight="1">
      <c r="A38" s="23">
        <v>6</v>
      </c>
      <c r="B38" s="90" t="s">
        <v>57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2"/>
      <c r="P38" s="5">
        <f>DEĞERLENDİRME!AH46</f>
        <v>0</v>
      </c>
      <c r="Q38" s="15" t="e">
        <f>J5*P38/P5</f>
        <v>#DIV/0!</v>
      </c>
    </row>
    <row r="39" spans="1:17" ht="15" customHeight="1">
      <c r="A39" s="39">
        <v>7</v>
      </c>
      <c r="B39" s="90" t="s">
        <v>58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2"/>
      <c r="P39" s="5">
        <f>DEĞERLENDİRME!AI46</f>
        <v>0</v>
      </c>
      <c r="Q39" s="15" t="e">
        <f>J5*P39/P5</f>
        <v>#DIV/0!</v>
      </c>
    </row>
    <row r="40" spans="1:17" ht="15" customHeight="1">
      <c r="A40" s="23">
        <v>8</v>
      </c>
      <c r="B40" s="90" t="s">
        <v>59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2"/>
      <c r="P40" s="5">
        <f>DEĞERLENDİRME!AJ46</f>
        <v>0</v>
      </c>
      <c r="Q40" s="15" t="e">
        <f>J5*P40/P5</f>
        <v>#DIV/0!</v>
      </c>
    </row>
    <row r="41" spans="1:17" ht="15" customHeight="1">
      <c r="A41" s="39">
        <v>9</v>
      </c>
      <c r="B41" s="90" t="s">
        <v>60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2"/>
      <c r="P41" s="5">
        <f>DEĞERLENDİRME!AK46</f>
        <v>0</v>
      </c>
      <c r="Q41" s="15" t="e">
        <f>J5*P41/P5</f>
        <v>#DIV/0!</v>
      </c>
    </row>
    <row r="42" spans="1:17" ht="15" customHeight="1">
      <c r="A42" s="23">
        <v>10</v>
      </c>
      <c r="B42" s="90" t="s">
        <v>61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2"/>
      <c r="P42" s="5">
        <f>DEĞERLENDİRME!AL46</f>
        <v>0</v>
      </c>
      <c r="Q42" s="15" t="e">
        <f>J5*P42/P5</f>
        <v>#DIV/0!</v>
      </c>
    </row>
    <row r="43" spans="1:17" ht="15" customHeight="1">
      <c r="A43" s="39">
        <v>11</v>
      </c>
      <c r="B43" s="90" t="s">
        <v>62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2"/>
      <c r="P43" s="5">
        <f>DEĞERLENDİRME!AM46</f>
        <v>0</v>
      </c>
      <c r="Q43" s="15" t="e">
        <f>J5*P43/P5</f>
        <v>#DIV/0!</v>
      </c>
    </row>
    <row r="44" spans="1:17" ht="15" customHeight="1">
      <c r="A44" s="23">
        <v>12</v>
      </c>
      <c r="B44" s="90" t="s">
        <v>63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2"/>
      <c r="P44" s="5">
        <f>DEĞERLENDİRME!AN46</f>
        <v>0</v>
      </c>
      <c r="Q44" s="15" t="e">
        <f>J5*P44/P5</f>
        <v>#DIV/0!</v>
      </c>
    </row>
    <row r="45" spans="1:17" ht="15" customHeight="1">
      <c r="A45" s="39">
        <v>13</v>
      </c>
      <c r="B45" s="90" t="s">
        <v>64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2"/>
      <c r="P45" s="5">
        <f>DEĞERLENDİRME!AO46</f>
        <v>0</v>
      </c>
      <c r="Q45" s="15" t="e">
        <f>J5*P45/P5</f>
        <v>#DIV/0!</v>
      </c>
    </row>
    <row r="46" spans="1:17" ht="15" customHeight="1">
      <c r="A46" s="23">
        <v>14</v>
      </c>
      <c r="B46" s="90" t="s">
        <v>65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2"/>
      <c r="P46" s="5">
        <f>DEĞERLENDİRME!AP46</f>
        <v>0</v>
      </c>
      <c r="Q46" s="15" t="e">
        <f>J5*P46/P5</f>
        <v>#DIV/0!</v>
      </c>
    </row>
    <row r="47" spans="1:17" ht="15" customHeight="1" thickBot="1">
      <c r="A47" s="39">
        <v>15</v>
      </c>
      <c r="B47" s="93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5"/>
      <c r="P47" s="5">
        <f>DEĞERLENDİRME!AQ46</f>
        <v>0</v>
      </c>
      <c r="Q47" s="15" t="e">
        <f>J5*P47/P5</f>
        <v>#DIV/0!</v>
      </c>
    </row>
    <row r="48" spans="1:17" ht="15" customHeight="1" thickBot="1">
      <c r="A48" s="164" t="s">
        <v>29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6"/>
    </row>
    <row r="49" ht="15" customHeight="1" thickTop="1"/>
  </sheetData>
  <sheetProtection/>
  <mergeCells count="58">
    <mergeCell ref="B41:O41"/>
    <mergeCell ref="B36:O36"/>
    <mergeCell ref="B31:O31"/>
    <mergeCell ref="B33:O33"/>
    <mergeCell ref="A32:Q32"/>
    <mergeCell ref="B38:O38"/>
    <mergeCell ref="B39:O39"/>
    <mergeCell ref="B40:O40"/>
    <mergeCell ref="A2:F2"/>
    <mergeCell ref="G2:J2"/>
    <mergeCell ref="K2:M2"/>
    <mergeCell ref="N2:Q2"/>
    <mergeCell ref="B6:O6"/>
    <mergeCell ref="A48:Q48"/>
    <mergeCell ref="B42:O42"/>
    <mergeCell ref="B43:O43"/>
    <mergeCell ref="B34:O34"/>
    <mergeCell ref="B35:O35"/>
    <mergeCell ref="B37:O37"/>
    <mergeCell ref="B47:O47"/>
    <mergeCell ref="B44:O44"/>
    <mergeCell ref="B45:O45"/>
    <mergeCell ref="B26:O26"/>
    <mergeCell ref="B27:O27"/>
    <mergeCell ref="B28:O28"/>
    <mergeCell ref="B29:O29"/>
    <mergeCell ref="B46:O46"/>
    <mergeCell ref="B30:O30"/>
    <mergeCell ref="B13:O13"/>
    <mergeCell ref="B7:O7"/>
    <mergeCell ref="B22:O22"/>
    <mergeCell ref="B23:O23"/>
    <mergeCell ref="B24:O24"/>
    <mergeCell ref="B25:O25"/>
    <mergeCell ref="B18:O18"/>
    <mergeCell ref="B19:O19"/>
    <mergeCell ref="B20:O20"/>
    <mergeCell ref="B21:O21"/>
    <mergeCell ref="A5:B5"/>
    <mergeCell ref="P5:Q5"/>
    <mergeCell ref="B14:O14"/>
    <mergeCell ref="B15:O15"/>
    <mergeCell ref="B16:O16"/>
    <mergeCell ref="B17:O17"/>
    <mergeCell ref="E5:I5"/>
    <mergeCell ref="B10:O10"/>
    <mergeCell ref="B11:O11"/>
    <mergeCell ref="B12:O12"/>
    <mergeCell ref="M5:O5"/>
    <mergeCell ref="C5:D5"/>
    <mergeCell ref="B8:O8"/>
    <mergeCell ref="B9:O9"/>
    <mergeCell ref="J5:L5"/>
    <mergeCell ref="A3:Q3"/>
    <mergeCell ref="A4:D4"/>
    <mergeCell ref="E4:L4"/>
    <mergeCell ref="M4:O4"/>
    <mergeCell ref="P4:Q4"/>
  </mergeCells>
  <printOptions horizontalCentered="1" verticalCentered="1"/>
  <pageMargins left="0.7874015748031497" right="0" top="0" bottom="0" header="0" footer="0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5">
    <tabColor indexed="13"/>
  </sheetPr>
  <dimension ref="A2:Q48"/>
  <sheetViews>
    <sheetView showZero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4.75390625" defaultRowHeight="15" customHeight="1"/>
  <cols>
    <col min="1" max="1" width="7.125" style="0" customWidth="1"/>
    <col min="2" max="15" width="4.75390625" style="0" customWidth="1"/>
    <col min="16" max="16" width="7.125" style="0" customWidth="1"/>
    <col min="17" max="17" width="7.25390625" style="0" customWidth="1"/>
  </cols>
  <sheetData>
    <row r="1" ht="37.5" customHeight="1" thickBot="1"/>
    <row r="2" spans="1:17" ht="15" customHeight="1" thickBot="1" thickTop="1">
      <c r="A2" s="178">
        <f>'ANA SAYFA'!C3</f>
        <v>0</v>
      </c>
      <c r="B2" s="179"/>
      <c r="C2" s="179"/>
      <c r="D2" s="179"/>
      <c r="E2" s="179"/>
      <c r="F2" s="179"/>
      <c r="G2" s="180" t="s">
        <v>21</v>
      </c>
      <c r="H2" s="180"/>
      <c r="I2" s="180"/>
      <c r="J2" s="180"/>
      <c r="K2" s="181">
        <f>'ANA SAYFA'!C4</f>
        <v>0</v>
      </c>
      <c r="L2" s="181"/>
      <c r="M2" s="181"/>
      <c r="N2" s="182" t="s">
        <v>20</v>
      </c>
      <c r="O2" s="182"/>
      <c r="P2" s="182"/>
      <c r="Q2" s="183"/>
    </row>
    <row r="3" spans="1:17" ht="15" customHeight="1" thickBot="1">
      <c r="A3" s="124" t="s">
        <v>68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6"/>
    </row>
    <row r="4" spans="1:17" ht="15" customHeight="1" thickBot="1">
      <c r="A4" s="170" t="s">
        <v>12</v>
      </c>
      <c r="B4" s="171"/>
      <c r="C4" s="171"/>
      <c r="D4" s="172"/>
      <c r="E4" s="173">
        <f>'ANA SAYFA'!C12</f>
        <v>0</v>
      </c>
      <c r="F4" s="174"/>
      <c r="G4" s="174"/>
      <c r="H4" s="174"/>
      <c r="I4" s="174"/>
      <c r="J4" s="174"/>
      <c r="K4" s="174"/>
      <c r="L4" s="175"/>
      <c r="M4" s="162" t="s">
        <v>9</v>
      </c>
      <c r="N4" s="163"/>
      <c r="O4" s="163"/>
      <c r="P4" s="176">
        <f>'ANA SAYFA'!C7</f>
        <v>0</v>
      </c>
      <c r="Q4" s="177"/>
    </row>
    <row r="5" spans="1:17" ht="15" customHeight="1" thickBot="1">
      <c r="A5" s="170" t="s">
        <v>13</v>
      </c>
      <c r="B5" s="171"/>
      <c r="C5" s="171"/>
      <c r="D5" s="172"/>
      <c r="E5" s="173">
        <f>'ANA SAYFA'!C10</f>
        <v>0</v>
      </c>
      <c r="F5" s="174"/>
      <c r="G5" s="174"/>
      <c r="H5" s="175"/>
      <c r="I5" s="163" t="s">
        <v>11</v>
      </c>
      <c r="J5" s="163"/>
      <c r="K5" s="163"/>
      <c r="L5" s="191"/>
      <c r="M5" s="173">
        <f>'ANA SAYFA'!C11</f>
        <v>0</v>
      </c>
      <c r="N5" s="174"/>
      <c r="O5" s="174"/>
      <c r="P5" s="184" t="s">
        <v>3</v>
      </c>
      <c r="Q5" s="186" t="s">
        <v>4</v>
      </c>
    </row>
    <row r="6" spans="1:17" ht="15" customHeight="1" thickBot="1">
      <c r="A6" s="14" t="s">
        <v>2</v>
      </c>
      <c r="B6" s="188" t="s">
        <v>70</v>
      </c>
      <c r="C6" s="189"/>
      <c r="D6" s="189"/>
      <c r="E6" s="189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85"/>
      <c r="Q6" s="187"/>
    </row>
    <row r="7" spans="1:17" ht="15" customHeight="1">
      <c r="A7" s="21">
        <v>1</v>
      </c>
      <c r="B7" s="103" t="s">
        <v>31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P7" s="2"/>
      <c r="Q7" s="33" t="e">
        <f>E5*P7/M5</f>
        <v>#DIV/0!</v>
      </c>
    </row>
    <row r="8" spans="1:17" ht="15" customHeight="1">
      <c r="A8" s="23">
        <v>2</v>
      </c>
      <c r="B8" s="90" t="s">
        <v>32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2"/>
      <c r="P8" s="3"/>
      <c r="Q8" s="33" t="e">
        <f>E5*P8/M5</f>
        <v>#DIV/0!</v>
      </c>
    </row>
    <row r="9" spans="1:17" ht="15" customHeight="1">
      <c r="A9" s="23">
        <v>3</v>
      </c>
      <c r="B9" s="90" t="s">
        <v>33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2"/>
      <c r="P9" s="3"/>
      <c r="Q9" s="33" t="e">
        <f>E5*P9/M5</f>
        <v>#DIV/0!</v>
      </c>
    </row>
    <row r="10" spans="1:17" ht="15" customHeight="1">
      <c r="A10" s="23">
        <v>4</v>
      </c>
      <c r="B10" s="90" t="s">
        <v>34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P10" s="3"/>
      <c r="Q10" s="33" t="e">
        <f>E5*P10/M5</f>
        <v>#DIV/0!</v>
      </c>
    </row>
    <row r="11" spans="1:17" ht="15" customHeight="1">
      <c r="A11" s="23">
        <v>5</v>
      </c>
      <c r="B11" s="90" t="s">
        <v>35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  <c r="P11" s="3"/>
      <c r="Q11" s="33" t="e">
        <f>E5*P11/M5</f>
        <v>#DIV/0!</v>
      </c>
    </row>
    <row r="12" spans="1:17" ht="15" customHeight="1">
      <c r="A12" s="23">
        <v>6</v>
      </c>
      <c r="B12" s="90" t="s">
        <v>36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  <c r="P12" s="3"/>
      <c r="Q12" s="33" t="e">
        <f>E5*P12/M5</f>
        <v>#DIV/0!</v>
      </c>
    </row>
    <row r="13" spans="1:17" ht="15" customHeight="1">
      <c r="A13" s="23">
        <v>7</v>
      </c>
      <c r="B13" s="90" t="s">
        <v>37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2"/>
      <c r="P13" s="3"/>
      <c r="Q13" s="33" t="e">
        <f>E5*P13/M5</f>
        <v>#DIV/0!</v>
      </c>
    </row>
    <row r="14" spans="1:17" ht="15" customHeight="1">
      <c r="A14" s="23">
        <v>8</v>
      </c>
      <c r="B14" s="90" t="s">
        <v>38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  <c r="P14" s="3"/>
      <c r="Q14" s="33" t="e">
        <f>E5*P14/M5</f>
        <v>#DIV/0!</v>
      </c>
    </row>
    <row r="15" spans="1:17" ht="15" customHeight="1">
      <c r="A15" s="23">
        <v>9</v>
      </c>
      <c r="B15" s="90" t="s">
        <v>39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2"/>
      <c r="P15" s="3"/>
      <c r="Q15" s="33" t="e">
        <f>E5*P15/M5</f>
        <v>#DIV/0!</v>
      </c>
    </row>
    <row r="16" spans="1:17" ht="15" customHeight="1">
      <c r="A16" s="23">
        <v>10</v>
      </c>
      <c r="B16" s="90" t="s">
        <v>40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2"/>
      <c r="P16" s="3"/>
      <c r="Q16" s="33" t="e">
        <f>E5*P16/M5</f>
        <v>#DIV/0!</v>
      </c>
    </row>
    <row r="17" spans="1:17" ht="15" customHeight="1">
      <c r="A17" s="23">
        <v>11</v>
      </c>
      <c r="B17" s="90" t="s">
        <v>41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2"/>
      <c r="P17" s="3"/>
      <c r="Q17" s="33" t="e">
        <f>E5*P17/M5</f>
        <v>#DIV/0!</v>
      </c>
    </row>
    <row r="18" spans="1:17" ht="15" customHeight="1">
      <c r="A18" s="23">
        <v>12</v>
      </c>
      <c r="B18" s="90" t="s">
        <v>42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2"/>
      <c r="P18" s="3"/>
      <c r="Q18" s="33" t="e">
        <f>E5*P18/M5</f>
        <v>#DIV/0!</v>
      </c>
    </row>
    <row r="19" spans="1:17" ht="15" customHeight="1">
      <c r="A19" s="23">
        <v>13</v>
      </c>
      <c r="B19" s="90" t="s">
        <v>43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2"/>
      <c r="P19" s="3"/>
      <c r="Q19" s="33" t="e">
        <f>E5*P19/M5</f>
        <v>#DIV/0!</v>
      </c>
    </row>
    <row r="20" spans="1:17" ht="15" customHeight="1">
      <c r="A20" s="23">
        <v>14</v>
      </c>
      <c r="B20" s="90" t="s">
        <v>44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2"/>
      <c r="P20" s="3"/>
      <c r="Q20" s="33" t="e">
        <f>E5*P20/M5</f>
        <v>#DIV/0!</v>
      </c>
    </row>
    <row r="21" spans="1:17" ht="15" customHeight="1">
      <c r="A21" s="23">
        <v>15</v>
      </c>
      <c r="B21" s="90" t="s">
        <v>45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2"/>
      <c r="P21" s="3"/>
      <c r="Q21" s="33" t="e">
        <f>E5*P21/M5</f>
        <v>#DIV/0!</v>
      </c>
    </row>
    <row r="22" spans="1:17" ht="15" customHeight="1">
      <c r="A22" s="23">
        <v>16</v>
      </c>
      <c r="B22" s="90" t="s">
        <v>46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2"/>
      <c r="P22" s="3"/>
      <c r="Q22" s="33" t="e">
        <f>E5*P22/M5</f>
        <v>#DIV/0!</v>
      </c>
    </row>
    <row r="23" spans="1:17" ht="15" customHeight="1">
      <c r="A23" s="23">
        <v>17</v>
      </c>
      <c r="B23" s="90" t="s">
        <v>47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2"/>
      <c r="P23" s="3"/>
      <c r="Q23" s="33" t="e">
        <f>E5*P23/M5</f>
        <v>#DIV/0!</v>
      </c>
    </row>
    <row r="24" spans="1:17" ht="15" customHeight="1">
      <c r="A24" s="23">
        <v>18</v>
      </c>
      <c r="B24" s="90" t="s">
        <v>48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/>
      <c r="P24" s="3"/>
      <c r="Q24" s="33" t="e">
        <f>E5*P24/M5</f>
        <v>#DIV/0!</v>
      </c>
    </row>
    <row r="25" spans="1:17" ht="15" customHeight="1">
      <c r="A25" s="23">
        <v>19</v>
      </c>
      <c r="B25" s="90" t="s">
        <v>49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2"/>
      <c r="P25" s="3"/>
      <c r="Q25" s="33" t="e">
        <f>E5*P25/M5</f>
        <v>#DIV/0!</v>
      </c>
    </row>
    <row r="26" spans="1:17" ht="15" customHeight="1">
      <c r="A26" s="23">
        <v>20</v>
      </c>
      <c r="B26" s="90" t="s">
        <v>50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2"/>
      <c r="P26" s="3"/>
      <c r="Q26" s="33" t="e">
        <f>E5*P26/M5</f>
        <v>#DIV/0!</v>
      </c>
    </row>
    <row r="27" spans="1:17" ht="15" customHeight="1">
      <c r="A27" s="23">
        <v>21</v>
      </c>
      <c r="B27" s="90" t="s">
        <v>51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2"/>
      <c r="P27" s="3"/>
      <c r="Q27" s="33" t="e">
        <f>E5*P27/M5</f>
        <v>#DIV/0!</v>
      </c>
    </row>
    <row r="28" spans="1:17" ht="15" customHeight="1">
      <c r="A28" s="23">
        <v>22</v>
      </c>
      <c r="B28" s="90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2"/>
      <c r="P28" s="3"/>
      <c r="Q28" s="33" t="e">
        <f>E5*P28/M5</f>
        <v>#DIV/0!</v>
      </c>
    </row>
    <row r="29" spans="1:17" ht="15" customHeight="1">
      <c r="A29" s="23">
        <v>23</v>
      </c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2"/>
      <c r="P29" s="3"/>
      <c r="Q29" s="33" t="e">
        <f>E5*P29/M5</f>
        <v>#DIV/0!</v>
      </c>
    </row>
    <row r="30" spans="1:17" ht="15" customHeight="1">
      <c r="A30" s="23">
        <v>24</v>
      </c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2"/>
      <c r="P30" s="3"/>
      <c r="Q30" s="33" t="e">
        <f>E5*P30/M5</f>
        <v>#DIV/0!</v>
      </c>
    </row>
    <row r="31" spans="1:17" ht="15" customHeight="1" thickBot="1">
      <c r="A31" s="25">
        <v>25</v>
      </c>
      <c r="B31" s="167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9"/>
      <c r="P31" s="3"/>
      <c r="Q31" s="33" t="e">
        <f>E5*P31/M5</f>
        <v>#DIV/0!</v>
      </c>
    </row>
    <row r="32" spans="1:17" ht="15" customHeight="1" thickBot="1">
      <c r="A32" s="101" t="s">
        <v>66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12"/>
    </row>
    <row r="33" spans="1:17" ht="15" customHeight="1">
      <c r="A33" s="39">
        <v>1</v>
      </c>
      <c r="B33" s="103" t="s">
        <v>52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5"/>
      <c r="P33" s="3"/>
      <c r="Q33" s="33" t="e">
        <f>E5*P33/M5</f>
        <v>#DIV/0!</v>
      </c>
    </row>
    <row r="34" spans="1:17" ht="15" customHeight="1">
      <c r="A34" s="23">
        <v>2</v>
      </c>
      <c r="B34" s="90" t="s">
        <v>53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2"/>
      <c r="P34" s="3"/>
      <c r="Q34" s="33" t="e">
        <f>E5*P34/M5</f>
        <v>#DIV/0!</v>
      </c>
    </row>
    <row r="35" spans="1:17" ht="15" customHeight="1">
      <c r="A35" s="39">
        <v>3</v>
      </c>
      <c r="B35" s="90" t="s">
        <v>54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  <c r="P35" s="3"/>
      <c r="Q35" s="33" t="e">
        <f>E5*P35/M5</f>
        <v>#DIV/0!</v>
      </c>
    </row>
    <row r="36" spans="1:17" ht="15" customHeight="1">
      <c r="A36" s="23">
        <v>4</v>
      </c>
      <c r="B36" s="90" t="s">
        <v>55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  <c r="P36" s="3"/>
      <c r="Q36" s="33" t="e">
        <f>E5*P36/M5</f>
        <v>#DIV/0!</v>
      </c>
    </row>
    <row r="37" spans="1:17" ht="15" customHeight="1">
      <c r="A37" s="39">
        <v>5</v>
      </c>
      <c r="B37" s="90" t="s">
        <v>56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2"/>
      <c r="P37" s="3"/>
      <c r="Q37" s="33" t="e">
        <f>E5*P37/M5</f>
        <v>#DIV/0!</v>
      </c>
    </row>
    <row r="38" spans="1:17" ht="15" customHeight="1">
      <c r="A38" s="23">
        <v>6</v>
      </c>
      <c r="B38" s="90" t="s">
        <v>57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2"/>
      <c r="P38" s="3"/>
      <c r="Q38" s="33" t="e">
        <f>E5*P38/M5</f>
        <v>#DIV/0!</v>
      </c>
    </row>
    <row r="39" spans="1:17" ht="15" customHeight="1">
      <c r="A39" s="39">
        <v>7</v>
      </c>
      <c r="B39" s="90" t="s">
        <v>58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2"/>
      <c r="P39" s="3"/>
      <c r="Q39" s="33" t="e">
        <f>E5*P39/M5</f>
        <v>#DIV/0!</v>
      </c>
    </row>
    <row r="40" spans="1:17" ht="15" customHeight="1">
      <c r="A40" s="23">
        <v>8</v>
      </c>
      <c r="B40" s="90" t="s">
        <v>59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2"/>
      <c r="P40" s="3"/>
      <c r="Q40" s="33" t="e">
        <f>E5*P40/M5</f>
        <v>#DIV/0!</v>
      </c>
    </row>
    <row r="41" spans="1:17" ht="15" customHeight="1">
      <c r="A41" s="39">
        <v>9</v>
      </c>
      <c r="B41" s="90" t="s">
        <v>60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2"/>
      <c r="P41" s="3"/>
      <c r="Q41" s="33" t="e">
        <f>E5*P41/M5</f>
        <v>#DIV/0!</v>
      </c>
    </row>
    <row r="42" spans="1:17" ht="15" customHeight="1">
      <c r="A42" s="23">
        <v>10</v>
      </c>
      <c r="B42" s="90" t="s">
        <v>61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2"/>
      <c r="P42" s="3"/>
      <c r="Q42" s="33" t="e">
        <f>E5*P42/M5</f>
        <v>#DIV/0!</v>
      </c>
    </row>
    <row r="43" spans="1:17" ht="15" customHeight="1">
      <c r="A43" s="39">
        <v>11</v>
      </c>
      <c r="B43" s="90" t="s">
        <v>62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2"/>
      <c r="P43" s="3"/>
      <c r="Q43" s="33" t="e">
        <f>E5*P43/M5</f>
        <v>#DIV/0!</v>
      </c>
    </row>
    <row r="44" spans="1:17" ht="15" customHeight="1">
      <c r="A44" s="23">
        <v>12</v>
      </c>
      <c r="B44" s="90" t="s">
        <v>63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2"/>
      <c r="P44" s="3"/>
      <c r="Q44" s="33" t="e">
        <f>E5*P44/M5</f>
        <v>#DIV/0!</v>
      </c>
    </row>
    <row r="45" spans="1:17" ht="15" customHeight="1">
      <c r="A45" s="39">
        <v>13</v>
      </c>
      <c r="B45" s="90" t="s">
        <v>64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2"/>
      <c r="P45" s="3"/>
      <c r="Q45" s="33" t="e">
        <f>E5*P45/M5</f>
        <v>#DIV/0!</v>
      </c>
    </row>
    <row r="46" spans="1:17" ht="15" customHeight="1">
      <c r="A46" s="23">
        <v>14</v>
      </c>
      <c r="B46" s="90" t="s">
        <v>65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2"/>
      <c r="P46" s="3"/>
      <c r="Q46" s="33" t="e">
        <f>E5*P46/M5</f>
        <v>#DIV/0!</v>
      </c>
    </row>
    <row r="47" spans="1:17" ht="15" customHeight="1" thickBot="1">
      <c r="A47" s="39">
        <v>15</v>
      </c>
      <c r="B47" s="93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5"/>
      <c r="P47" s="3"/>
      <c r="Q47" s="33" t="e">
        <f>E5*P47/M5</f>
        <v>#DIV/0!</v>
      </c>
    </row>
    <row r="48" spans="1:17" ht="15" customHeight="1" thickBot="1">
      <c r="A48" s="164" t="s">
        <v>29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6"/>
    </row>
    <row r="49" ht="15" customHeight="1" thickTop="1"/>
  </sheetData>
  <sheetProtection/>
  <mergeCells count="58">
    <mergeCell ref="A48:Q48"/>
    <mergeCell ref="B44:O44"/>
    <mergeCell ref="B45:O45"/>
    <mergeCell ref="B46:O46"/>
    <mergeCell ref="B47:O47"/>
    <mergeCell ref="B40:O40"/>
    <mergeCell ref="B41:O41"/>
    <mergeCell ref="B42:O42"/>
    <mergeCell ref="B43:O43"/>
    <mergeCell ref="B36:O36"/>
    <mergeCell ref="B37:O37"/>
    <mergeCell ref="B38:O38"/>
    <mergeCell ref="B39:O39"/>
    <mergeCell ref="B33:O33"/>
    <mergeCell ref="B34:O34"/>
    <mergeCell ref="B35:O35"/>
    <mergeCell ref="A32:Q32"/>
    <mergeCell ref="B28:O28"/>
    <mergeCell ref="B29:O29"/>
    <mergeCell ref="B30:O30"/>
    <mergeCell ref="B31:O31"/>
    <mergeCell ref="B24:O24"/>
    <mergeCell ref="B25:O25"/>
    <mergeCell ref="B26:O26"/>
    <mergeCell ref="B27:O27"/>
    <mergeCell ref="B20:O20"/>
    <mergeCell ref="B21:O21"/>
    <mergeCell ref="B22:O22"/>
    <mergeCell ref="B23:O23"/>
    <mergeCell ref="B16:O16"/>
    <mergeCell ref="B17:O17"/>
    <mergeCell ref="B18:O18"/>
    <mergeCell ref="B19:O19"/>
    <mergeCell ref="B12:O12"/>
    <mergeCell ref="B13:O13"/>
    <mergeCell ref="B14:O14"/>
    <mergeCell ref="B15:O15"/>
    <mergeCell ref="B8:O8"/>
    <mergeCell ref="B9:O9"/>
    <mergeCell ref="B10:O10"/>
    <mergeCell ref="B11:O11"/>
    <mergeCell ref="P5:P6"/>
    <mergeCell ref="Q5:Q6"/>
    <mergeCell ref="B6:O6"/>
    <mergeCell ref="B7:O7"/>
    <mergeCell ref="A5:D5"/>
    <mergeCell ref="M5:O5"/>
    <mergeCell ref="I5:L5"/>
    <mergeCell ref="E5:H5"/>
    <mergeCell ref="A3:Q3"/>
    <mergeCell ref="A4:D4"/>
    <mergeCell ref="E4:L4"/>
    <mergeCell ref="M4:O4"/>
    <mergeCell ref="P4:Q4"/>
    <mergeCell ref="A2:F2"/>
    <mergeCell ref="G2:J2"/>
    <mergeCell ref="K2:M2"/>
    <mergeCell ref="N2:Q2"/>
  </mergeCells>
  <printOptions horizontalCentered="1" verticalCentered="1"/>
  <pageMargins left="0.5905511811023623" right="0" top="0" bottom="0" header="0" footer="0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H.Bayram CAN</dc:creator>
  <cp:keywords/>
  <dc:description/>
  <cp:lastModifiedBy>hp</cp:lastModifiedBy>
  <cp:lastPrinted>2006-12-15T06:27:45Z</cp:lastPrinted>
  <dcterms:created xsi:type="dcterms:W3CDTF">2006-02-10T16:19:51Z</dcterms:created>
  <dcterms:modified xsi:type="dcterms:W3CDTF">2018-10-23T13:30:56Z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